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onsumption" sheetId="1" r:id="rId1"/>
    <sheet name="Top Consumers (g)" sheetId="2" r:id="rId2"/>
    <sheet name="Japan Cons (g)" sheetId="3" r:id="rId3"/>
    <sheet name="Russia Cons (g)" sheetId="4" r:id="rId4"/>
    <sheet name="Germany Cons (g)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_Fill" localSheetId="0" hidden="1">'[3]2tab'!#REF!</definedName>
    <definedName name="_Fill" hidden="1">'[3]2tab'!#REF!</definedName>
    <definedName name="_Key1" localSheetId="0" hidden="1">'[3]1tab'!#REF!</definedName>
    <definedName name="_Key1" hidden="1">'[3]1tab'!#REF!</definedName>
    <definedName name="_Key2" localSheetId="0" hidden="1">'[3]1tab'!#REF!</definedName>
    <definedName name="_Key2" hidden="1">'[3]1tab'!#REF!</definedName>
    <definedName name="_Order1" hidden="1">255</definedName>
    <definedName name="_Order2" hidden="1">255</definedName>
    <definedName name="aa" localSheetId="0">'[4]Oil Consumption – Barrels'!#REF!</definedName>
    <definedName name="aa">'[5]Oil Consumption – Barrels'!#REF!</definedName>
    <definedName name="FIG_CO2IDX1" localSheetId="0">#REF!</definedName>
    <definedName name="FIG_CO2IDX1">#REF!</definedName>
    <definedName name="FIG_CO2IDX2" localSheetId="0">#REF!</definedName>
    <definedName name="FIG_CO2IDX2">#REF!</definedName>
    <definedName name="FIG_CO2SEC" localSheetId="0">#REF!</definedName>
    <definedName name="FIG_CO2SEC">#REF!</definedName>
    <definedName name="GRAF" localSheetId="0">#REF!</definedName>
    <definedName name="GRAF">#REF!</definedName>
    <definedName name="HTML_CodePage" hidden="1">1252</definedName>
    <definedName name="HTML_Control" localSheetId="0" hidden="1">{"'us_psd_m'!$B$1:$Q$58"}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NIT" localSheetId="0">#REF!</definedName>
    <definedName name="INIT">#REF!</definedName>
    <definedName name="LEAP" localSheetId="0">#REF!</definedName>
    <definedName name="LEAP">#REF!</definedName>
    <definedName name="NONLEAP" localSheetId="0">#REF!</definedName>
    <definedName name="NONLEAP">#REF!</definedName>
    <definedName name="_xlnm.Print_Area" localSheetId="0">[1]Consumption!$A$1:$L$59</definedName>
    <definedName name="Print1" localSheetId="0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>#REF!</definedName>
    <definedName name="U" localSheetId="0">#REF!</definedName>
    <definedName name="U">#REF!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<sst xmlns="http://schemas.openxmlformats.org/spreadsheetml/2006/main" count="36" uniqueCount="17">
  <si>
    <t>Coal Consumption in Top Ten Countries and the World, 1965-latest year</t>
  </si>
  <si>
    <t>Year</t>
  </si>
  <si>
    <t>China</t>
  </si>
  <si>
    <t>United States</t>
  </si>
  <si>
    <t>India</t>
  </si>
  <si>
    <t>Japan</t>
  </si>
  <si>
    <t>Russia</t>
  </si>
  <si>
    <t>South Africa</t>
  </si>
  <si>
    <t>South Korea</t>
  </si>
  <si>
    <t>Germany</t>
  </si>
  <si>
    <t>Poland</t>
  </si>
  <si>
    <t>Indonesia</t>
  </si>
  <si>
    <t>World Total</t>
  </si>
  <si>
    <t>Million Tons Oil Equivalent</t>
  </si>
  <si>
    <t>n.a.</t>
  </si>
  <si>
    <t>Note: "n.a." indicates data not available.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</si>
  <si>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2014); 2014 for United States from U.S. Department of Energy, Energy Information Administration, Short Term Energy Outlook: Custom Table Builder, electronic database, at www.eia.gov/forecasts/steo/query, updated 13 January 2015; heat content data in 2014 assumed to be equivalent to that in 2013; 2014 for China based on a preliminary estimate of a 2.9 percent drop in consumption from the National Bureau of Statistics China, "Statistical Communiqué of the People's Republic of China on the 2014 National Economic and Social Development," press release, (Beijing: 26 February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</si>
</sst>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-* #,##0.00_-;\-* #,##0.00_-;_-* &quot;-&quot;??_-;_-@_-"/>
    <numFmt numFmtId="168" formatCode="#.00"/>
    <numFmt numFmtId="169" formatCode="yyyy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Fill="0" applyBorder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5" fontId="13" fillId="0" borderId="0">
      <alignment horizontal="right"/>
    </xf>
    <xf numFmtId="166" fontId="14" fillId="0" borderId="0">
      <alignment horizontal="right"/>
    </xf>
    <xf numFmtId="0" fontId="15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>
      <protection locked="0"/>
    </xf>
    <xf numFmtId="168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" fillId="0" borderId="0" applyFill="0" applyBorder="0"/>
    <xf numFmtId="0" fontId="5" fillId="0" borderId="0"/>
    <xf numFmtId="0" fontId="5" fillId="0" borderId="0"/>
    <xf numFmtId="0" fontId="5" fillId="0" borderId="0"/>
    <xf numFmtId="0" fontId="4" fillId="0" borderId="0" applyFill="0" applyBorder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" fillId="0" borderId="0" applyFill="0" applyBorder="0"/>
    <xf numFmtId="0" fontId="4" fillId="0" borderId="0" applyFill="0" applyBorder="0"/>
    <xf numFmtId="9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2" fillId="0" borderId="0" applyFill="0" applyBorder="0" applyAlignment="0" applyProtection="0">
      <alignment wrapText="1"/>
    </xf>
  </cellStyleXfs>
  <cellXfs count="29">
    <xf numFmtId="0" fontId="0" fillId="0" borderId="0" xfId="0"/>
    <xf numFmtId="0" fontId="3" fillId="0" borderId="0" xfId="2" applyFont="1" applyBorder="1" applyAlignment="1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left" wrapText="1"/>
    </xf>
    <xf numFmtId="0" fontId="2" fillId="0" borderId="0" xfId="3" applyFont="1" applyFill="1" applyBorder="1" applyAlignment="1">
      <alignment horizontal="right"/>
    </xf>
    <xf numFmtId="0" fontId="2" fillId="0" borderId="1" xfId="2" applyFont="1" applyBorder="1" applyAlignment="1">
      <alignment horizontal="right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/>
    </xf>
    <xf numFmtId="3" fontId="2" fillId="0" borderId="0" xfId="2" applyNumberFormat="1" applyFont="1"/>
    <xf numFmtId="1" fontId="2" fillId="0" borderId="0" xfId="2" applyNumberFormat="1" applyFont="1"/>
    <xf numFmtId="49" fontId="2" fillId="0" borderId="0" xfId="2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/>
    <xf numFmtId="164" fontId="2" fillId="0" borderId="0" xfId="1" applyNumberFormat="1" applyFont="1" applyFill="1"/>
    <xf numFmtId="3" fontId="2" fillId="0" borderId="0" xfId="2" applyNumberFormat="1" applyFont="1" applyBorder="1"/>
    <xf numFmtId="1" fontId="2" fillId="0" borderId="0" xfId="2" applyNumberFormat="1" applyFont="1" applyBorder="1"/>
    <xf numFmtId="0" fontId="2" fillId="0" borderId="0" xfId="2" applyFont="1" applyBorder="1"/>
    <xf numFmtId="164" fontId="2" fillId="0" borderId="0" xfId="1" applyNumberFormat="1" applyFont="1" applyFill="1" applyBorder="1"/>
    <xf numFmtId="0" fontId="2" fillId="0" borderId="1" xfId="2" applyFont="1" applyBorder="1" applyAlignment="1">
      <alignment horizontal="left"/>
    </xf>
    <xf numFmtId="3" fontId="2" fillId="0" borderId="1" xfId="2" applyNumberFormat="1" applyFont="1" applyBorder="1"/>
    <xf numFmtId="1" fontId="2" fillId="0" borderId="1" xfId="2" applyNumberFormat="1" applyFont="1" applyBorder="1"/>
    <xf numFmtId="0" fontId="2" fillId="0" borderId="0" xfId="2" applyFont="1" applyAlignment="1">
      <alignment vertical="top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</cellXfs>
  <cellStyles count="53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" xfId="1" builtinId="3"/>
    <cellStyle name="Comma 2" xfId="15"/>
    <cellStyle name="Comma 2 2" xfId="16"/>
    <cellStyle name="Comma 3" xfId="17"/>
    <cellStyle name="Comma 3 2" xfId="18"/>
    <cellStyle name="Comma 5" xfId="19"/>
    <cellStyle name="Date" xfId="20"/>
    <cellStyle name="Fixed" xfId="21"/>
    <cellStyle name="Heading1" xfId="22"/>
    <cellStyle name="Heading2" xfId="23"/>
    <cellStyle name="Hyperlink 2" xfId="24"/>
    <cellStyle name="Hyperlink 3" xfId="25"/>
    <cellStyle name="Hyperlink 4" xfId="26"/>
    <cellStyle name="Normal" xfId="0" builtinId="0"/>
    <cellStyle name="Normal 10" xfId="27"/>
    <cellStyle name="Normal 11" xfId="28"/>
    <cellStyle name="Normal 12" xfId="29"/>
    <cellStyle name="Normal 13" xfId="30"/>
    <cellStyle name="Normal 2" xfId="31"/>
    <cellStyle name="Normal 2 2" xfId="32"/>
    <cellStyle name="Normal 2 2 2" xfId="33"/>
    <cellStyle name="Normal 2 3" xfId="34"/>
    <cellStyle name="Normal 2 4" xfId="35"/>
    <cellStyle name="Normal 2 5" xfId="36"/>
    <cellStyle name="Normal 3" xfId="2"/>
    <cellStyle name="Normal 3 2" xfId="37"/>
    <cellStyle name="Normal 3 3" xfId="38"/>
    <cellStyle name="Normal 4" xfId="39"/>
    <cellStyle name="Normal 4 2" xfId="40"/>
    <cellStyle name="Normal 5" xfId="41"/>
    <cellStyle name="Normal 5 2" xfId="42"/>
    <cellStyle name="Normal 6" xfId="43"/>
    <cellStyle name="Normal 6 2" xfId="44"/>
    <cellStyle name="Normal 7" xfId="45"/>
    <cellStyle name="Normal 7 2" xfId="46"/>
    <cellStyle name="Normal 8" xfId="47"/>
    <cellStyle name="Normal 8 2" xfId="3"/>
    <cellStyle name="Normal 9" xfId="48"/>
    <cellStyle name="Normal 9 2" xfId="49"/>
    <cellStyle name="Percent 2" xfId="50"/>
    <cellStyle name="Percent 3" xfId="51"/>
    <cellStyle name="Style 29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externalLink" Target="externalLinks/externalLink5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Top Countries, 1965-2014</a:t>
            </a:r>
          </a:p>
        </c:rich>
      </c:tx>
      <c:layout>
        <c:manualLayout>
          <c:xMode val="edge"/>
          <c:yMode val="edge"/>
          <c:x val="0.20231321196080423"/>
          <c:y val="3.7441557079294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10005437737902"/>
          <c:y val="0.12508059316569956"/>
          <c:w val="0.81348558999456222"/>
          <c:h val="0.749194068343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Consumption!$B$3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Consumption!$A$6:$A$55</c:f>
              <c:numCache>
                <c:formatCode>General</c:formatCode>
                <c:ptCount val="50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</c:numCache>
            </c:numRef>
          </c:xVal>
          <c:yVal>
            <c:numRef>
              <c:f>Consumption!$B$6:$B$55</c:f>
              <c:numCache>
                <c:formatCode>#,##0</c:formatCode>
                <c:ptCount val="50"/>
                <c:pt idx="0">
                  <c:v>114.42</c:v>
                </c:pt>
                <c:pt idx="1">
                  <c:v>122.4</c:v>
                </c:pt>
                <c:pt idx="2">
                  <c:v>108.8</c:v>
                </c:pt>
                <c:pt idx="3">
                  <c:v>107.989999999999</c:v>
                </c:pt>
                <c:pt idx="4">
                  <c:v>130.405</c:v>
                </c:pt>
                <c:pt idx="5">
                  <c:v>165.91999999999899</c:v>
                </c:pt>
                <c:pt idx="6">
                  <c:v>191.30500000000001</c:v>
                </c:pt>
                <c:pt idx="7">
                  <c:v>202.315</c:v>
                </c:pt>
                <c:pt idx="8">
                  <c:v>204.965</c:v>
                </c:pt>
                <c:pt idx="9">
                  <c:v>202.8</c:v>
                </c:pt>
                <c:pt idx="10">
                  <c:v>228.565</c:v>
                </c:pt>
                <c:pt idx="11">
                  <c:v>234.15</c:v>
                </c:pt>
                <c:pt idx="12">
                  <c:v>257.56999999999903</c:v>
                </c:pt>
                <c:pt idx="13">
                  <c:v>282.81999999999903</c:v>
                </c:pt>
                <c:pt idx="14">
                  <c:v>292.57999999999902</c:v>
                </c:pt>
                <c:pt idx="15">
                  <c:v>305.05</c:v>
                </c:pt>
                <c:pt idx="16">
                  <c:v>302.92</c:v>
                </c:pt>
                <c:pt idx="17">
                  <c:v>320.63</c:v>
                </c:pt>
                <c:pt idx="18">
                  <c:v>343.565</c:v>
                </c:pt>
                <c:pt idx="19">
                  <c:v>374.83999999999901</c:v>
                </c:pt>
                <c:pt idx="20">
                  <c:v>408.01499999999902</c:v>
                </c:pt>
                <c:pt idx="21">
                  <c:v>430.07499999999902</c:v>
                </c:pt>
                <c:pt idx="22">
                  <c:v>463.995</c:v>
                </c:pt>
                <c:pt idx="23">
                  <c:v>496.76999999999902</c:v>
                </c:pt>
                <c:pt idx="24">
                  <c:v>517.13499999999897</c:v>
                </c:pt>
                <c:pt idx="25">
                  <c:v>509.303</c:v>
                </c:pt>
                <c:pt idx="26">
                  <c:v>527.2405</c:v>
                </c:pt>
                <c:pt idx="27">
                  <c:v>545.15700000000004</c:v>
                </c:pt>
                <c:pt idx="28">
                  <c:v>574.33600000000001</c:v>
                </c:pt>
                <c:pt idx="29">
                  <c:v>612.024</c:v>
                </c:pt>
                <c:pt idx="30">
                  <c:v>663.49</c:v>
                </c:pt>
                <c:pt idx="31">
                  <c:v>677.37649999999996</c:v>
                </c:pt>
                <c:pt idx="32">
                  <c:v>672.62339999999995</c:v>
                </c:pt>
                <c:pt idx="33">
                  <c:v>652.00104999999996</c:v>
                </c:pt>
                <c:pt idx="34">
                  <c:v>672.79149999999902</c:v>
                </c:pt>
                <c:pt idx="35">
                  <c:v>679.17274999999995</c:v>
                </c:pt>
                <c:pt idx="36">
                  <c:v>692.76300000000003</c:v>
                </c:pt>
                <c:pt idx="37">
                  <c:v>728.35789999999895</c:v>
                </c:pt>
                <c:pt idx="38">
                  <c:v>868.18505000000005</c:v>
                </c:pt>
                <c:pt idx="39">
                  <c:v>1019.8886695</c:v>
                </c:pt>
                <c:pt idx="40">
                  <c:v>1128.3203125</c:v>
                </c:pt>
                <c:pt idx="41">
                  <c:v>1250.3958875000001</c:v>
                </c:pt>
                <c:pt idx="42">
                  <c:v>1320.258446</c:v>
                </c:pt>
                <c:pt idx="43">
                  <c:v>1369.1693211249899</c:v>
                </c:pt>
                <c:pt idx="44">
                  <c:v>1470.65255015</c:v>
                </c:pt>
                <c:pt idx="45">
                  <c:v>1609.7407479999899</c:v>
                </c:pt>
                <c:pt idx="46">
                  <c:v>1760.79196999999</c:v>
                </c:pt>
                <c:pt idx="47">
                  <c:v>1856.39733999999</c:v>
                </c:pt>
                <c:pt idx="48">
                  <c:v>1925.2972199999899</c:v>
                </c:pt>
                <c:pt idx="49">
                  <c:v>1869.4636006199903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Consumption!$C$3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Consumption!$A$6:$A$55</c:f>
              <c:numCache>
                <c:formatCode>General</c:formatCode>
                <c:ptCount val="50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</c:numCache>
            </c:numRef>
          </c:xVal>
          <c:yVal>
            <c:numRef>
              <c:f>Consumption!$C$6:$C$55</c:f>
              <c:numCache>
                <c:formatCode>0</c:formatCode>
                <c:ptCount val="50"/>
                <c:pt idx="0">
                  <c:v>291.82641585644399</c:v>
                </c:pt>
                <c:pt idx="1">
                  <c:v>306.00047588807098</c:v>
                </c:pt>
                <c:pt idx="2">
                  <c:v>300.221460263854</c:v>
                </c:pt>
                <c:pt idx="3">
                  <c:v>310.72784593183502</c:v>
                </c:pt>
                <c:pt idx="4">
                  <c:v>312.00956146733301</c:v>
                </c:pt>
                <c:pt idx="5">
                  <c:v>309.060901650044</c:v>
                </c:pt>
                <c:pt idx="6">
                  <c:v>292.275053104091</c:v>
                </c:pt>
                <c:pt idx="7">
                  <c:v>304.333198049923</c:v>
                </c:pt>
                <c:pt idx="8">
                  <c:v>326.876052915608</c:v>
                </c:pt>
                <c:pt idx="9">
                  <c:v>319.099148335596</c:v>
                </c:pt>
                <c:pt idx="10">
                  <c:v>319.09682856321598</c:v>
                </c:pt>
                <c:pt idx="11">
                  <c:v>342.31272610831297</c:v>
                </c:pt>
                <c:pt idx="12">
                  <c:v>350.83110151321802</c:v>
                </c:pt>
                <c:pt idx="13">
                  <c:v>346.88665533038801</c:v>
                </c:pt>
                <c:pt idx="14">
                  <c:v>378.99118908281099</c:v>
                </c:pt>
                <c:pt idx="15">
                  <c:v>388.64826169235403</c:v>
                </c:pt>
                <c:pt idx="16">
                  <c:v>400.86292288450898</c:v>
                </c:pt>
                <c:pt idx="17">
                  <c:v>386.097354062938</c:v>
                </c:pt>
                <c:pt idx="18">
                  <c:v>400.53319597626597</c:v>
                </c:pt>
                <c:pt idx="19">
                  <c:v>430.17243797725598</c:v>
                </c:pt>
                <c:pt idx="20">
                  <c:v>440.44896782321302</c:v>
                </c:pt>
                <c:pt idx="21">
                  <c:v>434.954890393531</c:v>
                </c:pt>
                <c:pt idx="22">
                  <c:v>453.80532451304703</c:v>
                </c:pt>
                <c:pt idx="23">
                  <c:v>474.919084704434</c:v>
                </c:pt>
                <c:pt idx="24">
                  <c:v>480.54993118107302</c:v>
                </c:pt>
                <c:pt idx="25">
                  <c:v>483.142273645253</c:v>
                </c:pt>
                <c:pt idx="26">
                  <c:v>478.58203670637403</c:v>
                </c:pt>
                <c:pt idx="27">
                  <c:v>481.87817056034697</c:v>
                </c:pt>
                <c:pt idx="28">
                  <c:v>499.83731660705899</c:v>
                </c:pt>
                <c:pt idx="29">
                  <c:v>501.710017620337</c:v>
                </c:pt>
                <c:pt idx="30">
                  <c:v>506.22751891391601</c:v>
                </c:pt>
                <c:pt idx="31">
                  <c:v>529.23946312377598</c:v>
                </c:pt>
                <c:pt idx="32">
                  <c:v>540.41502783657802</c:v>
                </c:pt>
                <c:pt idx="33">
                  <c:v>545.71566349275099</c:v>
                </c:pt>
                <c:pt idx="34">
                  <c:v>544.87917623912904</c:v>
                </c:pt>
                <c:pt idx="35">
                  <c:v>568.99460141983604</c:v>
                </c:pt>
                <c:pt idx="36">
                  <c:v>552.23051552426205</c:v>
                </c:pt>
                <c:pt idx="37">
                  <c:v>551.97146612460199</c:v>
                </c:pt>
                <c:pt idx="38">
                  <c:v>562.47800482167099</c:v>
                </c:pt>
                <c:pt idx="39">
                  <c:v>566.13881636577003</c:v>
                </c:pt>
                <c:pt idx="40">
                  <c:v>574.20728194928995</c:v>
                </c:pt>
                <c:pt idx="41">
                  <c:v>565.65908149562301</c:v>
                </c:pt>
                <c:pt idx="42">
                  <c:v>573.27679307068604</c:v>
                </c:pt>
                <c:pt idx="43">
                  <c:v>564.15370821621104</c:v>
                </c:pt>
                <c:pt idx="44">
                  <c:v>496.21003019943703</c:v>
                </c:pt>
                <c:pt idx="45">
                  <c:v>525.00715114374896</c:v>
                </c:pt>
                <c:pt idx="46">
                  <c:v>495.36782592839103</c:v>
                </c:pt>
                <c:pt idx="47">
                  <c:v>436.69174063391802</c:v>
                </c:pt>
                <c:pt idx="48">
                  <c:v>455.70863101889802</c:v>
                </c:pt>
                <c:pt idx="49">
                  <c:v>454.57255646429502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Consumption!$D$3</c:f>
              <c:strCache>
                <c:ptCount val="1"/>
                <c:pt idx="0">
                  <c:v>India</c:v>
                </c:pt>
              </c:strCache>
            </c:strRef>
          </c:tx>
          <c:spPr>
            <a:ln w="28575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Ref>
              <c:f>Consumption!$A$6:$A$55</c:f>
              <c:numCache>
                <c:formatCode>General</c:formatCode>
                <c:ptCount val="50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</c:numCache>
            </c:numRef>
          </c:xVal>
          <c:yVal>
            <c:numRef>
              <c:f>Consumption!$D$6:$D$55</c:f>
              <c:numCache>
                <c:formatCode>0</c:formatCode>
                <c:ptCount val="50"/>
                <c:pt idx="0">
                  <c:v>35.546633802800002</c:v>
                </c:pt>
                <c:pt idx="1">
                  <c:v>35.461338028199997</c:v>
                </c:pt>
                <c:pt idx="2">
                  <c:v>36.052042253499998</c:v>
                </c:pt>
                <c:pt idx="3">
                  <c:v>37.302211268000001</c:v>
                </c:pt>
                <c:pt idx="4">
                  <c:v>39.625211268000001</c:v>
                </c:pt>
                <c:pt idx="5">
                  <c:v>37.558802817</c:v>
                </c:pt>
                <c:pt idx="6">
                  <c:v>38.080154929999999</c:v>
                </c:pt>
                <c:pt idx="7">
                  <c:v>40.213507042000003</c:v>
                </c:pt>
                <c:pt idx="8">
                  <c:v>39.677507042000002</c:v>
                </c:pt>
                <c:pt idx="9">
                  <c:v>44.785563379999999</c:v>
                </c:pt>
                <c:pt idx="10">
                  <c:v>48.143267606000002</c:v>
                </c:pt>
                <c:pt idx="11">
                  <c:v>50.131971831000001</c:v>
                </c:pt>
                <c:pt idx="12">
                  <c:v>52.480323943999998</c:v>
                </c:pt>
                <c:pt idx="13">
                  <c:v>50.787971831</c:v>
                </c:pt>
                <c:pt idx="14">
                  <c:v>53.954676055999997</c:v>
                </c:pt>
                <c:pt idx="15">
                  <c:v>56.712380281999998</c:v>
                </c:pt>
                <c:pt idx="16">
                  <c:v>63.24911668</c:v>
                </c:pt>
                <c:pt idx="17">
                  <c:v>63.062303120000003</c:v>
                </c:pt>
                <c:pt idx="18">
                  <c:v>66.158820739999996</c:v>
                </c:pt>
                <c:pt idx="19">
                  <c:v>69.4585048</c:v>
                </c:pt>
                <c:pt idx="20">
                  <c:v>72.543916440000004</c:v>
                </c:pt>
                <c:pt idx="21">
                  <c:v>78.010449289999997</c:v>
                </c:pt>
                <c:pt idx="22">
                  <c:v>85.921514119999998</c:v>
                </c:pt>
                <c:pt idx="23">
                  <c:v>91.656698460000001</c:v>
                </c:pt>
                <c:pt idx="24">
                  <c:v>99.955100900000005</c:v>
                </c:pt>
                <c:pt idx="25">
                  <c:v>95.457509299999998</c:v>
                </c:pt>
                <c:pt idx="26">
                  <c:v>101.76076584</c:v>
                </c:pt>
                <c:pt idx="27">
                  <c:v>108.21836070000001</c:v>
                </c:pt>
                <c:pt idx="28">
                  <c:v>112.5073058</c:v>
                </c:pt>
                <c:pt idx="29">
                  <c:v>115.82905940000001</c:v>
                </c:pt>
                <c:pt idx="30">
                  <c:v>124.95292699999899</c:v>
                </c:pt>
                <c:pt idx="31">
                  <c:v>134.39490259999999</c:v>
                </c:pt>
                <c:pt idx="32">
                  <c:v>135.8988391</c:v>
                </c:pt>
                <c:pt idx="33">
                  <c:v>136.06454629999899</c:v>
                </c:pt>
                <c:pt idx="34">
                  <c:v>135.7521351</c:v>
                </c:pt>
                <c:pt idx="35">
                  <c:v>144.243214499999</c:v>
                </c:pt>
                <c:pt idx="36">
                  <c:v>145.18922370000001</c:v>
                </c:pt>
                <c:pt idx="37">
                  <c:v>151.847541199999</c:v>
                </c:pt>
                <c:pt idx="38">
                  <c:v>156.8018514</c:v>
                </c:pt>
                <c:pt idx="39">
                  <c:v>172.25845719999899</c:v>
                </c:pt>
                <c:pt idx="40">
                  <c:v>184.4377164</c:v>
                </c:pt>
                <c:pt idx="41">
                  <c:v>195.44274976</c:v>
                </c:pt>
                <c:pt idx="42">
                  <c:v>210.27132914000001</c:v>
                </c:pt>
                <c:pt idx="43">
                  <c:v>230.3763975</c:v>
                </c:pt>
                <c:pt idx="44">
                  <c:v>250.3418423</c:v>
                </c:pt>
                <c:pt idx="45">
                  <c:v>260.21443499999998</c:v>
                </c:pt>
                <c:pt idx="46">
                  <c:v>270.06123989999998</c:v>
                </c:pt>
                <c:pt idx="47">
                  <c:v>302.287626066732</c:v>
                </c:pt>
                <c:pt idx="48">
                  <c:v>324.30438332238703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Consumption!$E$3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xVal>
            <c:numRef>
              <c:f>Consumption!$A$6:$A$55</c:f>
              <c:numCache>
                <c:formatCode>General</c:formatCode>
                <c:ptCount val="50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</c:numCache>
            </c:numRef>
          </c:xVal>
          <c:yVal>
            <c:numRef>
              <c:f>Consumption!$E$6:$E$55</c:f>
              <c:numCache>
                <c:formatCode>#,##0</c:formatCode>
                <c:ptCount val="50"/>
                <c:pt idx="0">
                  <c:v>43.597999999999999</c:v>
                </c:pt>
                <c:pt idx="1">
                  <c:v>45.540999999999997</c:v>
                </c:pt>
                <c:pt idx="2">
                  <c:v>50.886000000000003</c:v>
                </c:pt>
                <c:pt idx="3">
                  <c:v>53.942</c:v>
                </c:pt>
                <c:pt idx="4">
                  <c:v>58.151000000000003</c:v>
                </c:pt>
                <c:pt idx="5">
                  <c:v>60.198999999999998</c:v>
                </c:pt>
                <c:pt idx="6">
                  <c:v>53.860999999999997</c:v>
                </c:pt>
                <c:pt idx="7">
                  <c:v>50.459000000000003</c:v>
                </c:pt>
                <c:pt idx="8">
                  <c:v>53.667999999999999</c:v>
                </c:pt>
                <c:pt idx="9">
                  <c:v>57.338000000000001</c:v>
                </c:pt>
                <c:pt idx="10">
                  <c:v>54.44</c:v>
                </c:pt>
                <c:pt idx="11">
                  <c:v>52.527000000000001</c:v>
                </c:pt>
                <c:pt idx="12">
                  <c:v>52.481999999999999</c:v>
                </c:pt>
                <c:pt idx="13">
                  <c:v>46.466000000000001</c:v>
                </c:pt>
                <c:pt idx="14">
                  <c:v>50.435000000000002</c:v>
                </c:pt>
                <c:pt idx="15">
                  <c:v>57.603999999999999</c:v>
                </c:pt>
                <c:pt idx="16">
                  <c:v>63.585000000000001</c:v>
                </c:pt>
                <c:pt idx="17">
                  <c:v>62</c:v>
                </c:pt>
                <c:pt idx="18">
                  <c:v>63</c:v>
                </c:pt>
                <c:pt idx="19">
                  <c:v>69.89</c:v>
                </c:pt>
                <c:pt idx="20">
                  <c:v>73.747</c:v>
                </c:pt>
                <c:pt idx="21">
                  <c:v>69.549000000000007</c:v>
                </c:pt>
                <c:pt idx="22">
                  <c:v>69.370999999999995</c:v>
                </c:pt>
                <c:pt idx="23">
                  <c:v>76.206999999999994</c:v>
                </c:pt>
                <c:pt idx="24">
                  <c:v>75.617999999999995</c:v>
                </c:pt>
                <c:pt idx="25">
                  <c:v>75.960999999999999</c:v>
                </c:pt>
                <c:pt idx="26">
                  <c:v>79.004000000000005</c:v>
                </c:pt>
                <c:pt idx="27">
                  <c:v>77.988</c:v>
                </c:pt>
                <c:pt idx="28">
                  <c:v>79.171999999999997</c:v>
                </c:pt>
                <c:pt idx="29">
                  <c:v>82.025999999999996</c:v>
                </c:pt>
                <c:pt idx="30">
                  <c:v>86.198999999999998</c:v>
                </c:pt>
                <c:pt idx="31">
                  <c:v>88.275000000000006</c:v>
                </c:pt>
                <c:pt idx="32">
                  <c:v>89.787999999999997</c:v>
                </c:pt>
                <c:pt idx="33">
                  <c:v>88.447000000000003</c:v>
                </c:pt>
                <c:pt idx="34">
                  <c:v>91.477000000000004</c:v>
                </c:pt>
                <c:pt idx="35">
                  <c:v>98.870999999999995</c:v>
                </c:pt>
                <c:pt idx="36">
                  <c:v>103.047</c:v>
                </c:pt>
                <c:pt idx="37">
                  <c:v>106.604</c:v>
                </c:pt>
                <c:pt idx="38">
                  <c:v>112.187</c:v>
                </c:pt>
                <c:pt idx="39">
                  <c:v>120.782</c:v>
                </c:pt>
                <c:pt idx="40">
                  <c:v>121.282</c:v>
                </c:pt>
                <c:pt idx="41">
                  <c:v>119.10527687699999</c:v>
                </c:pt>
                <c:pt idx="42">
                  <c:v>125.335313005</c:v>
                </c:pt>
                <c:pt idx="43">
                  <c:v>128.66357697199999</c:v>
                </c:pt>
                <c:pt idx="44">
                  <c:v>108.78200848900001</c:v>
                </c:pt>
                <c:pt idx="45">
                  <c:v>123.71285218</c:v>
                </c:pt>
                <c:pt idx="46">
                  <c:v>117.73250550100001</c:v>
                </c:pt>
                <c:pt idx="47">
                  <c:v>124.377646411</c:v>
                </c:pt>
                <c:pt idx="48">
                  <c:v>128.56256449099999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89184"/>
        <c:axId val="120789760"/>
      </c:scatterChart>
      <c:valAx>
        <c:axId val="120789184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BP; NBS; EIA</a:t>
                </a:r>
              </a:p>
            </c:rich>
          </c:tx>
          <c:layout>
            <c:manualLayout>
              <c:xMode val="edge"/>
              <c:yMode val="edge"/>
              <c:x val="0.4127243066884176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89760"/>
        <c:crosses val="autoZero"/>
        <c:crossBetween val="midCat"/>
      </c:valAx>
      <c:valAx>
        <c:axId val="120789760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/>
                  <a:t>Million Tons </a:t>
                </a:r>
                <a:r>
                  <a:rPr lang="en-US" sz="1100" baseline="0"/>
                  <a:t> </a:t>
                </a:r>
                <a:r>
                  <a:rPr lang="en-US" sz="1100"/>
                  <a:t>Oil Equivalent</a:t>
                </a:r>
              </a:p>
            </c:rich>
          </c:tx>
          <c:layout>
            <c:manualLayout>
              <c:xMode val="edge"/>
              <c:yMode val="edge"/>
              <c:x val="1.5744303627173464E-2"/>
              <c:y val="0.282560764852470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89184"/>
        <c:crosses val="autoZero"/>
        <c:crossBetween val="midCat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Japan,</a:t>
            </a:r>
            <a:r>
              <a:rPr lang="en-US" baseline="0"/>
              <a:t> </a:t>
            </a:r>
            <a:r>
              <a:rPr lang="en-US"/>
              <a:t>1965-2013</a:t>
            </a:r>
          </a:p>
        </c:rich>
      </c:tx>
      <c:layout>
        <c:manualLayout>
          <c:xMode val="edge"/>
          <c:yMode val="edge"/>
          <c:x val="0.24741707449700925"/>
          <c:y val="2.4500322372662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"/>
          <c:y val="0.10444874274661509"/>
          <c:w val="0.84556824361065797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[1]Consumption!$E$3</c:f>
              <c:strCache>
                <c:ptCount val="1"/>
                <c:pt idx="0">
                  <c:v>Japan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[1]Consumption!$A$6:$A$54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[1]Consumption!$E$6:$E$54</c:f>
              <c:numCache>
                <c:formatCode>#,##0</c:formatCode>
                <c:ptCount val="49"/>
                <c:pt idx="0">
                  <c:v>43.597999999999999</c:v>
                </c:pt>
                <c:pt idx="1">
                  <c:v>45.540999999999997</c:v>
                </c:pt>
                <c:pt idx="2">
                  <c:v>50.886000000000003</c:v>
                </c:pt>
                <c:pt idx="3">
                  <c:v>53.942</c:v>
                </c:pt>
                <c:pt idx="4">
                  <c:v>58.151000000000003</c:v>
                </c:pt>
                <c:pt idx="5">
                  <c:v>60.198999999999998</c:v>
                </c:pt>
                <c:pt idx="6">
                  <c:v>53.860999999999997</c:v>
                </c:pt>
                <c:pt idx="7">
                  <c:v>50.459000000000003</c:v>
                </c:pt>
                <c:pt idx="8">
                  <c:v>53.667999999999999</c:v>
                </c:pt>
                <c:pt idx="9">
                  <c:v>57.338000000000001</c:v>
                </c:pt>
                <c:pt idx="10">
                  <c:v>54.44</c:v>
                </c:pt>
                <c:pt idx="11">
                  <c:v>52.527000000000001</c:v>
                </c:pt>
                <c:pt idx="12">
                  <c:v>52.481999999999999</c:v>
                </c:pt>
                <c:pt idx="13">
                  <c:v>46.466000000000001</c:v>
                </c:pt>
                <c:pt idx="14">
                  <c:v>50.435000000000002</c:v>
                </c:pt>
                <c:pt idx="15">
                  <c:v>57.603999999999999</c:v>
                </c:pt>
                <c:pt idx="16">
                  <c:v>63.585000000000001</c:v>
                </c:pt>
                <c:pt idx="17">
                  <c:v>62</c:v>
                </c:pt>
                <c:pt idx="18">
                  <c:v>63</c:v>
                </c:pt>
                <c:pt idx="19">
                  <c:v>69.89</c:v>
                </c:pt>
                <c:pt idx="20">
                  <c:v>73.747</c:v>
                </c:pt>
                <c:pt idx="21">
                  <c:v>69.549000000000007</c:v>
                </c:pt>
                <c:pt idx="22">
                  <c:v>69.370999999999995</c:v>
                </c:pt>
                <c:pt idx="23">
                  <c:v>76.206999999999994</c:v>
                </c:pt>
                <c:pt idx="24">
                  <c:v>75.617999999999995</c:v>
                </c:pt>
                <c:pt idx="25">
                  <c:v>75.960999999999999</c:v>
                </c:pt>
                <c:pt idx="26">
                  <c:v>79.004000000000005</c:v>
                </c:pt>
                <c:pt idx="27">
                  <c:v>77.988</c:v>
                </c:pt>
                <c:pt idx="28">
                  <c:v>79.171999999999997</c:v>
                </c:pt>
                <c:pt idx="29">
                  <c:v>82.025999999999996</c:v>
                </c:pt>
                <c:pt idx="30">
                  <c:v>86.198999999999998</c:v>
                </c:pt>
                <c:pt idx="31">
                  <c:v>88.275000000000006</c:v>
                </c:pt>
                <c:pt idx="32">
                  <c:v>89.787999999999997</c:v>
                </c:pt>
                <c:pt idx="33">
                  <c:v>88.447000000000003</c:v>
                </c:pt>
                <c:pt idx="34">
                  <c:v>91.477000000000004</c:v>
                </c:pt>
                <c:pt idx="35">
                  <c:v>98.870999999999995</c:v>
                </c:pt>
                <c:pt idx="36">
                  <c:v>103.047</c:v>
                </c:pt>
                <c:pt idx="37">
                  <c:v>106.604</c:v>
                </c:pt>
                <c:pt idx="38">
                  <c:v>112.187</c:v>
                </c:pt>
                <c:pt idx="39">
                  <c:v>120.782</c:v>
                </c:pt>
                <c:pt idx="40">
                  <c:v>121.282</c:v>
                </c:pt>
                <c:pt idx="41">
                  <c:v>119.10527687699999</c:v>
                </c:pt>
                <c:pt idx="42">
                  <c:v>125.335313005</c:v>
                </c:pt>
                <c:pt idx="43">
                  <c:v>128.66357697199999</c:v>
                </c:pt>
                <c:pt idx="44">
                  <c:v>108.78200848900001</c:v>
                </c:pt>
                <c:pt idx="45">
                  <c:v>123.71285218</c:v>
                </c:pt>
                <c:pt idx="46">
                  <c:v>117.73250550100001</c:v>
                </c:pt>
                <c:pt idx="47">
                  <c:v>124.377646411</c:v>
                </c:pt>
                <c:pt idx="48">
                  <c:v>128.56256449099999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0896"/>
        <c:axId val="134841472"/>
      </c:scatterChart>
      <c:valAx>
        <c:axId val="134840896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1472"/>
        <c:crosses val="autoZero"/>
        <c:crossBetween val="midCat"/>
      </c:valAx>
      <c:valAx>
        <c:axId val="13484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Oil Equivalent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272082527401676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08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Russia,</a:t>
            </a:r>
            <a:r>
              <a:rPr lang="en-US" baseline="0"/>
              <a:t> </a:t>
            </a:r>
            <a:r>
              <a:rPr lang="en-US"/>
              <a:t>1985-2013</a:t>
            </a:r>
          </a:p>
        </c:rich>
      </c:tx>
      <c:layout>
        <c:manualLayout>
          <c:xMode val="edge"/>
          <c:yMode val="edge"/>
          <c:x val="0.24741707449700925"/>
          <c:y val="2.4500322372662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"/>
          <c:y val="0.10444874274661509"/>
          <c:w val="0.84556824361065797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[1]Consumption!$F$3</c:f>
              <c:strCache>
                <c:ptCount val="1"/>
                <c:pt idx="0">
                  <c:v>Russia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[1]Consumption!$A$26:$A$54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xVal>
          <c:yVal>
            <c:numRef>
              <c:f>[1]Consumption!$F$26:$F$54</c:f>
              <c:numCache>
                <c:formatCode>#,##0</c:formatCode>
                <c:ptCount val="29"/>
                <c:pt idx="0">
                  <c:v>195.59200000000001</c:v>
                </c:pt>
                <c:pt idx="1">
                  <c:v>200.422</c:v>
                </c:pt>
                <c:pt idx="2">
                  <c:v>205.114</c:v>
                </c:pt>
                <c:pt idx="3">
                  <c:v>200.789999999999</c:v>
                </c:pt>
                <c:pt idx="4">
                  <c:v>194.39599999999999</c:v>
                </c:pt>
                <c:pt idx="5">
                  <c:v>180.642</c:v>
                </c:pt>
                <c:pt idx="6">
                  <c:v>165.599999999999</c:v>
                </c:pt>
                <c:pt idx="7">
                  <c:v>154.744</c:v>
                </c:pt>
                <c:pt idx="8">
                  <c:v>140.759999999999</c:v>
                </c:pt>
                <c:pt idx="9">
                  <c:v>126.449</c:v>
                </c:pt>
                <c:pt idx="10">
                  <c:v>119.38500000000001</c:v>
                </c:pt>
                <c:pt idx="11">
                  <c:v>116.06</c:v>
                </c:pt>
                <c:pt idx="12">
                  <c:v>107.099999999999</c:v>
                </c:pt>
                <c:pt idx="13">
                  <c:v>100.66</c:v>
                </c:pt>
                <c:pt idx="14">
                  <c:v>101.01</c:v>
                </c:pt>
                <c:pt idx="15">
                  <c:v>105.21</c:v>
                </c:pt>
                <c:pt idx="16">
                  <c:v>102.41</c:v>
                </c:pt>
                <c:pt idx="17">
                  <c:v>103.039999999999</c:v>
                </c:pt>
                <c:pt idx="18">
                  <c:v>104.02</c:v>
                </c:pt>
                <c:pt idx="19">
                  <c:v>99.539999999999907</c:v>
                </c:pt>
                <c:pt idx="20">
                  <c:v>94.219999999999899</c:v>
                </c:pt>
                <c:pt idx="21">
                  <c:v>96.669999999999902</c:v>
                </c:pt>
                <c:pt idx="22">
                  <c:v>93.449999999999903</c:v>
                </c:pt>
                <c:pt idx="23">
                  <c:v>100.38</c:v>
                </c:pt>
                <c:pt idx="24">
                  <c:v>91.91</c:v>
                </c:pt>
                <c:pt idx="25">
                  <c:v>90.23</c:v>
                </c:pt>
                <c:pt idx="26">
                  <c:v>93.66</c:v>
                </c:pt>
                <c:pt idx="27">
                  <c:v>98.139999999999901</c:v>
                </c:pt>
                <c:pt idx="28">
                  <c:v>93.519791077438896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2624"/>
        <c:axId val="134843776"/>
      </c:scatterChart>
      <c:valAx>
        <c:axId val="134842624"/>
        <c:scaling>
          <c:orientation val="minMax"/>
          <c:max val="2015"/>
          <c:min val="198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3776"/>
        <c:crosses val="autoZero"/>
        <c:crossBetween val="midCat"/>
      </c:valAx>
      <c:valAx>
        <c:axId val="13484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Oil Equivalent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25145067698259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26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Coal Consumption in Germany,</a:t>
            </a:r>
            <a:r>
              <a:rPr lang="en-US" baseline="0"/>
              <a:t> </a:t>
            </a:r>
            <a:r>
              <a:rPr lang="en-US"/>
              <a:t>1965-2013</a:t>
            </a:r>
          </a:p>
        </c:rich>
      </c:tx>
      <c:layout>
        <c:manualLayout>
          <c:xMode val="edge"/>
          <c:yMode val="edge"/>
          <c:x val="0.24741707449700925"/>
          <c:y val="2.4500322372662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174007612833"/>
          <c:y val="0.10444874274661509"/>
          <c:w val="0.84556824361065797"/>
          <c:h val="0.7698259187620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[1]Consumption!$I$3</c:f>
              <c:strCache>
                <c:ptCount val="1"/>
                <c:pt idx="0">
                  <c:v>Germany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[1]Consumption!$A$6:$A$54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[1]Consumption!$I$6:$I$54</c:f>
              <c:numCache>
                <c:formatCode>#,##0</c:formatCode>
                <c:ptCount val="49"/>
                <c:pt idx="0">
                  <c:v>163.51900000000001</c:v>
                </c:pt>
                <c:pt idx="1">
                  <c:v>152.661</c:v>
                </c:pt>
                <c:pt idx="2">
                  <c:v>147.06</c:v>
                </c:pt>
                <c:pt idx="3">
                  <c:v>149.170999999999</c:v>
                </c:pt>
                <c:pt idx="4">
                  <c:v>153.59</c:v>
                </c:pt>
                <c:pt idx="5">
                  <c:v>151.66900000000001</c:v>
                </c:pt>
                <c:pt idx="6">
                  <c:v>144.51999999999899</c:v>
                </c:pt>
                <c:pt idx="7">
                  <c:v>140.07999999999899</c:v>
                </c:pt>
                <c:pt idx="8">
                  <c:v>141.21100000000001</c:v>
                </c:pt>
                <c:pt idx="9">
                  <c:v>139.63</c:v>
                </c:pt>
                <c:pt idx="10">
                  <c:v>128.331999999999</c:v>
                </c:pt>
                <c:pt idx="11">
                  <c:v>134.386</c:v>
                </c:pt>
                <c:pt idx="12">
                  <c:v>130.88</c:v>
                </c:pt>
                <c:pt idx="13">
                  <c:v>132.28700000000001</c:v>
                </c:pt>
                <c:pt idx="14">
                  <c:v>139.511</c:v>
                </c:pt>
                <c:pt idx="15">
                  <c:v>139.55000000000001</c:v>
                </c:pt>
                <c:pt idx="16">
                  <c:v>141.267</c:v>
                </c:pt>
                <c:pt idx="17">
                  <c:v>140.10499999999999</c:v>
                </c:pt>
                <c:pt idx="18">
                  <c:v>141.006</c:v>
                </c:pt>
                <c:pt idx="19">
                  <c:v>147.41200000000001</c:v>
                </c:pt>
                <c:pt idx="20">
                  <c:v>147.649</c:v>
                </c:pt>
                <c:pt idx="21">
                  <c:v>143.43899999999999</c:v>
                </c:pt>
                <c:pt idx="22">
                  <c:v>141.297</c:v>
                </c:pt>
                <c:pt idx="23">
                  <c:v>140.111999999999</c:v>
                </c:pt>
                <c:pt idx="24">
                  <c:v>138.224999999999</c:v>
                </c:pt>
                <c:pt idx="25">
                  <c:v>129.58000000000001</c:v>
                </c:pt>
                <c:pt idx="26">
                  <c:v>113.274</c:v>
                </c:pt>
                <c:pt idx="27">
                  <c:v>104.37</c:v>
                </c:pt>
                <c:pt idx="28">
                  <c:v>97.93</c:v>
                </c:pt>
                <c:pt idx="29">
                  <c:v>95.55</c:v>
                </c:pt>
                <c:pt idx="30">
                  <c:v>90.58</c:v>
                </c:pt>
                <c:pt idx="31">
                  <c:v>89.88</c:v>
                </c:pt>
                <c:pt idx="32">
                  <c:v>86.8</c:v>
                </c:pt>
                <c:pt idx="33">
                  <c:v>84.77</c:v>
                </c:pt>
                <c:pt idx="34">
                  <c:v>80.22</c:v>
                </c:pt>
                <c:pt idx="35">
                  <c:v>84.893000000000001</c:v>
                </c:pt>
                <c:pt idx="36">
                  <c:v>84.965000000000003</c:v>
                </c:pt>
                <c:pt idx="37">
                  <c:v>84.631</c:v>
                </c:pt>
                <c:pt idx="38">
                  <c:v>87.185000000000002</c:v>
                </c:pt>
                <c:pt idx="39">
                  <c:v>85.370999999999995</c:v>
                </c:pt>
                <c:pt idx="40">
                  <c:v>82.139103850195795</c:v>
                </c:pt>
                <c:pt idx="41">
                  <c:v>83.524410050635296</c:v>
                </c:pt>
                <c:pt idx="42">
                  <c:v>85.674023120282797</c:v>
                </c:pt>
                <c:pt idx="43">
                  <c:v>80.108913728862106</c:v>
                </c:pt>
                <c:pt idx="44">
                  <c:v>71.725422757236998</c:v>
                </c:pt>
                <c:pt idx="45">
                  <c:v>76.621763638100703</c:v>
                </c:pt>
                <c:pt idx="46">
                  <c:v>76.0246488965319</c:v>
                </c:pt>
                <c:pt idx="47">
                  <c:v>80.108913728862106</c:v>
                </c:pt>
                <c:pt idx="48">
                  <c:v>81.303143211999597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45504"/>
        <c:axId val="134846080"/>
      </c:scatterChart>
      <c:valAx>
        <c:axId val="134845504"/>
        <c:scaling>
          <c:orientation val="minMax"/>
          <c:max val="2015"/>
          <c:min val="196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763458401305056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6080"/>
        <c:crosses val="autoZero"/>
        <c:crossBetween val="midCat"/>
      </c:valAx>
      <c:valAx>
        <c:axId val="1348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Oil Equivalent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25145067698259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45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29095"/>
          <a:ext cx="17224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0.8113</cdr:x>
      <cdr:y>0.15344</cdr:y>
    </cdr:from>
    <cdr:to>
      <cdr:x>0.95394</cdr:x>
      <cdr:y>0.19048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27892" y="753327"/>
          <a:ext cx="831244" cy="181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0.75483</cdr:x>
      <cdr:y>0.65786</cdr:y>
    </cdr:from>
    <cdr:to>
      <cdr:x>0.87073</cdr:x>
      <cdr:y>0.74604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98826" y="3229881"/>
          <a:ext cx="675416" cy="43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0.79198</cdr:x>
      <cdr:y>0.73192</cdr:y>
    </cdr:from>
    <cdr:to>
      <cdr:x>0.87221</cdr:x>
      <cdr:y>0.77601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15324" y="3593510"/>
          <a:ext cx="467546" cy="216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0.86182</cdr:x>
      <cdr:y>0.82892</cdr:y>
    </cdr:from>
    <cdr:to>
      <cdr:x>0.96286</cdr:x>
      <cdr:y>0.87654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022291" y="4069772"/>
          <a:ext cx="588817" cy="233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Japan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57411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oal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arth-policy.org/DATA/Energy/EIA%20Short%20Term%20Energy%20Outlook%20-%20Full%20Data%20(Oct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arten\Downloads\BP-Statistical_Review_of_world_energy_2014_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serves"/>
      <sheetName val="Reserves (g)"/>
      <sheetName val="Production"/>
      <sheetName val="Top Producers (g) "/>
      <sheetName val="China Prod"/>
      <sheetName val="China Prod (g)"/>
      <sheetName val="Consumption"/>
      <sheetName val="Top Consumers (g)"/>
      <sheetName val="Japan Cons (g)"/>
      <sheetName val="Russia Cons (g)"/>
      <sheetName val="Germany Cons (g)"/>
      <sheetName val="China Cons"/>
      <sheetName val="China Cons (g)"/>
      <sheetName val="China vs. ROW Cons"/>
      <sheetName val="China vs ROW Cons (g)"/>
      <sheetName val="India Cons"/>
      <sheetName val="India Cons (g)"/>
      <sheetName val="US Cons"/>
      <sheetName val="US Cons (g)"/>
      <sheetName val="EU Cons"/>
      <sheetName val="EU Cons (g)"/>
      <sheetName val="Imports"/>
      <sheetName val="World Imports (g)"/>
      <sheetName val="Imports (g)"/>
      <sheetName val="China Imports"/>
      <sheetName val="China Imports (g)"/>
      <sheetName val="India Imports"/>
      <sheetName val="India Imports (g)"/>
      <sheetName val="Exports"/>
      <sheetName val="US Trade"/>
      <sheetName val="U.S. Imports (g)"/>
      <sheetName val="U.S. Exports (g)"/>
      <sheetName val="Global Exports"/>
      <sheetName val="Global Exports (g)"/>
    </sheetNames>
    <sheetDataSet>
      <sheetData sheetId="0"/>
      <sheetData sheetId="1"/>
      <sheetData sheetId="3"/>
      <sheetData sheetId="5"/>
      <sheetData sheetId="7">
        <row r="1">
          <cell r="A1" t="str">
            <v>Coal Consumption in Top Ten Countries and the World, 1965-latest year</v>
          </cell>
        </row>
        <row r="3">
          <cell r="A3" t="str">
            <v>Year</v>
          </cell>
          <cell r="B3" t="str">
            <v>China</v>
          </cell>
          <cell r="C3" t="str">
            <v>United States</v>
          </cell>
          <cell r="D3" t="str">
            <v>India</v>
          </cell>
          <cell r="E3" t="str">
            <v>Japan</v>
          </cell>
          <cell r="F3" t="str">
            <v>Russia</v>
          </cell>
          <cell r="G3" t="str">
            <v>South Africa</v>
          </cell>
          <cell r="H3" t="str">
            <v>South Korea</v>
          </cell>
          <cell r="I3" t="str">
            <v>Germany</v>
          </cell>
          <cell r="J3" t="str">
            <v>Poland</v>
          </cell>
          <cell r="K3" t="str">
            <v>Indonesia</v>
          </cell>
          <cell r="L3" t="str">
            <v>World Total</v>
          </cell>
        </row>
        <row r="4">
          <cell r="B4" t="str">
            <v>Million Tons Oil Equivalent</v>
          </cell>
        </row>
        <row r="6">
          <cell r="A6">
            <v>1965</v>
          </cell>
          <cell r="B6">
            <v>114.42</v>
          </cell>
          <cell r="C6">
            <v>291.82641585644399</v>
          </cell>
          <cell r="D6">
            <v>35.546633802800002</v>
          </cell>
          <cell r="E6">
            <v>43.597999999999999</v>
          </cell>
          <cell r="F6" t="str">
            <v>n.a.</v>
          </cell>
          <cell r="G6">
            <v>24.657</v>
          </cell>
          <cell r="H6">
            <v>4.952</v>
          </cell>
          <cell r="I6">
            <v>163.51900000000001</v>
          </cell>
          <cell r="J6">
            <v>59.481000000000002</v>
          </cell>
          <cell r="K6">
            <v>0.129</v>
          </cell>
          <cell r="L6">
            <v>1431.6764828528701</v>
          </cell>
        </row>
        <row r="7">
          <cell r="A7">
            <v>1966</v>
          </cell>
          <cell r="B7">
            <v>122.4</v>
          </cell>
          <cell r="C7">
            <v>306.00047588807098</v>
          </cell>
          <cell r="D7">
            <v>35.461338028199997</v>
          </cell>
          <cell r="E7">
            <v>45.540999999999997</v>
          </cell>
          <cell r="F7" t="str">
            <v>n.a.</v>
          </cell>
          <cell r="G7">
            <v>24.344999999999999</v>
          </cell>
          <cell r="H7">
            <v>5.6070000000000002</v>
          </cell>
          <cell r="I7">
            <v>152.661</v>
          </cell>
          <cell r="J7">
            <v>60.277999999999999</v>
          </cell>
          <cell r="K7">
            <v>0.158</v>
          </cell>
          <cell r="L7">
            <v>1448.3241880340699</v>
          </cell>
        </row>
        <row r="8">
          <cell r="A8">
            <v>1967</v>
          </cell>
          <cell r="B8">
            <v>108.8</v>
          </cell>
          <cell r="C8">
            <v>300.221460263854</v>
          </cell>
          <cell r="D8">
            <v>36.052042253499998</v>
          </cell>
          <cell r="E8">
            <v>50.886000000000003</v>
          </cell>
          <cell r="F8" t="str">
            <v>n.a.</v>
          </cell>
          <cell r="G8">
            <v>25.047999999999998</v>
          </cell>
          <cell r="H8">
            <v>5.3490000000000002</v>
          </cell>
          <cell r="I8">
            <v>147.06</v>
          </cell>
          <cell r="J8">
            <v>61.369</v>
          </cell>
          <cell r="K8">
            <v>0.111</v>
          </cell>
          <cell r="L8">
            <v>1425.9500498806201</v>
          </cell>
        </row>
        <row r="9">
          <cell r="A9">
            <v>1968</v>
          </cell>
          <cell r="B9">
            <v>107.989999999999</v>
          </cell>
          <cell r="C9">
            <v>310.72784593183502</v>
          </cell>
          <cell r="D9">
            <v>37.302211268000001</v>
          </cell>
          <cell r="E9">
            <v>53.942</v>
          </cell>
          <cell r="F9" t="str">
            <v>n.a.</v>
          </cell>
          <cell r="G9">
            <v>26.219000000000001</v>
          </cell>
          <cell r="H9">
            <v>5.05</v>
          </cell>
          <cell r="I9">
            <v>149.170999999999</v>
          </cell>
          <cell r="J9">
            <v>64.322000000000003</v>
          </cell>
          <cell r="K9">
            <v>8.3000000000000004E-2</v>
          </cell>
          <cell r="L9">
            <v>1447.24521989718</v>
          </cell>
        </row>
        <row r="10">
          <cell r="A10">
            <v>1969</v>
          </cell>
          <cell r="B10">
            <v>130.405</v>
          </cell>
          <cell r="C10">
            <v>312.00956146733301</v>
          </cell>
          <cell r="D10">
            <v>39.625211268000001</v>
          </cell>
          <cell r="E10">
            <v>58.151000000000003</v>
          </cell>
          <cell r="F10" t="str">
            <v>n.a.</v>
          </cell>
          <cell r="G10">
            <v>26.477</v>
          </cell>
          <cell r="H10">
            <v>5.274</v>
          </cell>
          <cell r="I10">
            <v>153.59</v>
          </cell>
          <cell r="J10">
            <v>67.576999999999998</v>
          </cell>
          <cell r="K10">
            <v>0.1</v>
          </cell>
          <cell r="L10">
            <v>1480.40312584969</v>
          </cell>
        </row>
        <row r="11">
          <cell r="A11">
            <v>1970</v>
          </cell>
          <cell r="B11">
            <v>165.91999999999899</v>
          </cell>
          <cell r="C11">
            <v>309.060901650044</v>
          </cell>
          <cell r="D11">
            <v>37.558802817</v>
          </cell>
          <cell r="E11">
            <v>60.198999999999998</v>
          </cell>
          <cell r="F11" t="str">
            <v>n.a.</v>
          </cell>
          <cell r="G11">
            <v>27.352</v>
          </cell>
          <cell r="H11">
            <v>5.6289999999999996</v>
          </cell>
          <cell r="I11">
            <v>151.66900000000001</v>
          </cell>
          <cell r="J11">
            <v>70.179999999999893</v>
          </cell>
          <cell r="K11">
            <v>8.6999999999999994E-2</v>
          </cell>
          <cell r="L11">
            <v>1504.8442174230199</v>
          </cell>
        </row>
        <row r="12">
          <cell r="A12">
            <v>1971</v>
          </cell>
          <cell r="B12">
            <v>191.30500000000001</v>
          </cell>
          <cell r="C12">
            <v>292.275053104091</v>
          </cell>
          <cell r="D12">
            <v>38.080154929999999</v>
          </cell>
          <cell r="E12">
            <v>53.860999999999997</v>
          </cell>
          <cell r="F12" t="str">
            <v>n.a.</v>
          </cell>
          <cell r="G12">
            <v>29.249811825636598</v>
          </cell>
          <cell r="H12">
            <v>5.6890000000000001</v>
          </cell>
          <cell r="I12">
            <v>144.51999999999899</v>
          </cell>
          <cell r="J12">
            <v>71.837000000000003</v>
          </cell>
          <cell r="K12">
            <v>0.1</v>
          </cell>
          <cell r="L12">
            <v>1495.62956378847</v>
          </cell>
        </row>
        <row r="13">
          <cell r="A13">
            <v>1972</v>
          </cell>
          <cell r="B13">
            <v>202.315</v>
          </cell>
          <cell r="C13">
            <v>304.333198049923</v>
          </cell>
          <cell r="D13">
            <v>40.213507042000003</v>
          </cell>
          <cell r="E13">
            <v>50.459000000000003</v>
          </cell>
          <cell r="F13" t="str">
            <v>n.a.</v>
          </cell>
          <cell r="G13">
            <v>29.456977557186001</v>
          </cell>
          <cell r="H13">
            <v>5.8310000000000004</v>
          </cell>
          <cell r="I13">
            <v>140.07999999999899</v>
          </cell>
          <cell r="J13">
            <v>75.147000000000006</v>
          </cell>
          <cell r="K13">
            <v>0.1</v>
          </cell>
          <cell r="L13">
            <v>1516.5562392837101</v>
          </cell>
        </row>
        <row r="14">
          <cell r="A14">
            <v>1973</v>
          </cell>
          <cell r="B14">
            <v>204.965</v>
          </cell>
          <cell r="C14">
            <v>326.876052915608</v>
          </cell>
          <cell r="D14">
            <v>39.677507042000002</v>
          </cell>
          <cell r="E14">
            <v>53.667999999999999</v>
          </cell>
          <cell r="F14" t="str">
            <v>n.a.</v>
          </cell>
          <cell r="G14">
            <v>31.3783504531722</v>
          </cell>
          <cell r="H14">
            <v>7.3739999999999997</v>
          </cell>
          <cell r="I14">
            <v>141.21100000000001</v>
          </cell>
          <cell r="J14">
            <v>75.455999999999904</v>
          </cell>
          <cell r="K14">
            <v>6.7000000000000004E-2</v>
          </cell>
          <cell r="L14">
            <v>1558.97017584385</v>
          </cell>
        </row>
        <row r="15">
          <cell r="A15">
            <v>1974</v>
          </cell>
          <cell r="B15">
            <v>202.8</v>
          </cell>
          <cell r="C15">
            <v>319.099148335596</v>
          </cell>
          <cell r="D15">
            <v>44.785563379999999</v>
          </cell>
          <cell r="E15">
            <v>57.338000000000001</v>
          </cell>
          <cell r="F15" t="str">
            <v>n.a.</v>
          </cell>
          <cell r="G15">
            <v>32.870604661199799</v>
          </cell>
          <cell r="H15">
            <v>7.6050000000000004</v>
          </cell>
          <cell r="I15">
            <v>139.63</v>
          </cell>
          <cell r="J15">
            <v>77.582999999999998</v>
          </cell>
          <cell r="K15">
            <v>7.2999999999999995E-2</v>
          </cell>
          <cell r="L15">
            <v>1557.0886950372701</v>
          </cell>
        </row>
        <row r="16">
          <cell r="A16">
            <v>1975</v>
          </cell>
          <cell r="B16">
            <v>228.565</v>
          </cell>
          <cell r="C16">
            <v>319.09682856321598</v>
          </cell>
          <cell r="D16">
            <v>48.143267606000002</v>
          </cell>
          <cell r="E16">
            <v>54.44</v>
          </cell>
          <cell r="F16" t="str">
            <v>n.a.</v>
          </cell>
          <cell r="G16">
            <v>35.082548122572298</v>
          </cell>
          <cell r="H16">
            <v>8.0350000000000001</v>
          </cell>
          <cell r="I16">
            <v>128.331999999999</v>
          </cell>
          <cell r="J16">
            <v>83.700999999999993</v>
          </cell>
          <cell r="K16">
            <v>9.2999999999999999E-2</v>
          </cell>
          <cell r="L16">
            <v>1591.7078514371699</v>
          </cell>
        </row>
        <row r="17">
          <cell r="A17">
            <v>1976</v>
          </cell>
          <cell r="B17">
            <v>234.15</v>
          </cell>
          <cell r="C17">
            <v>342.31272610831297</v>
          </cell>
          <cell r="D17">
            <v>50.131971831000001</v>
          </cell>
          <cell r="E17">
            <v>52.527000000000001</v>
          </cell>
          <cell r="F17" t="str">
            <v>n.a.</v>
          </cell>
          <cell r="G17">
            <v>36.834776003452703</v>
          </cell>
          <cell r="H17">
            <v>8.9570000000000007</v>
          </cell>
          <cell r="I17">
            <v>134.386</v>
          </cell>
          <cell r="J17">
            <v>87.515999999999906</v>
          </cell>
          <cell r="K17">
            <v>9.2999999999999999E-2</v>
          </cell>
          <cell r="L17">
            <v>1654.48629261305</v>
          </cell>
        </row>
        <row r="18">
          <cell r="A18">
            <v>1977</v>
          </cell>
          <cell r="B18">
            <v>257.56999999999903</v>
          </cell>
          <cell r="C18">
            <v>350.83110151321802</v>
          </cell>
          <cell r="D18">
            <v>52.480323943999998</v>
          </cell>
          <cell r="E18">
            <v>52.481999999999999</v>
          </cell>
          <cell r="F18" t="str">
            <v>n.a.</v>
          </cell>
          <cell r="G18">
            <v>38.159252481657298</v>
          </cell>
          <cell r="H18">
            <v>9.7780000000000005</v>
          </cell>
          <cell r="I18">
            <v>130.88</v>
          </cell>
          <cell r="J18">
            <v>90.62</v>
          </cell>
          <cell r="K18">
            <v>0.1</v>
          </cell>
          <cell r="L18">
            <v>1709.3966841394499</v>
          </cell>
        </row>
        <row r="19">
          <cell r="A19">
            <v>1978</v>
          </cell>
          <cell r="B19">
            <v>282.81999999999903</v>
          </cell>
          <cell r="C19">
            <v>346.88665533038801</v>
          </cell>
          <cell r="D19">
            <v>50.787971831</v>
          </cell>
          <cell r="E19">
            <v>46.466000000000001</v>
          </cell>
          <cell r="F19" t="str">
            <v>n.a.</v>
          </cell>
          <cell r="G19">
            <v>37.061998273629598</v>
          </cell>
          <cell r="H19">
            <v>9.8940000000000001</v>
          </cell>
          <cell r="I19">
            <v>132.28700000000001</v>
          </cell>
          <cell r="J19">
            <v>94.838999999999999</v>
          </cell>
          <cell r="K19">
            <v>0.13300000000000001</v>
          </cell>
          <cell r="L19">
            <v>1733.58780364074</v>
          </cell>
        </row>
        <row r="20">
          <cell r="A20">
            <v>1979</v>
          </cell>
          <cell r="B20">
            <v>292.57999999999902</v>
          </cell>
          <cell r="C20">
            <v>378.99118908281099</v>
          </cell>
          <cell r="D20">
            <v>53.954676055999997</v>
          </cell>
          <cell r="E20">
            <v>50.435000000000002</v>
          </cell>
          <cell r="F20" t="str">
            <v>n.a.</v>
          </cell>
          <cell r="G20">
            <v>39.531107466551497</v>
          </cell>
          <cell r="H20">
            <v>11.843</v>
          </cell>
          <cell r="I20">
            <v>139.511</v>
          </cell>
          <cell r="J20">
            <v>95.983000000000004</v>
          </cell>
          <cell r="K20">
            <v>0.2</v>
          </cell>
          <cell r="L20">
            <v>1802.00564244716</v>
          </cell>
        </row>
        <row r="21">
          <cell r="A21">
            <v>1980</v>
          </cell>
          <cell r="B21">
            <v>305.05</v>
          </cell>
          <cell r="C21">
            <v>388.64826169235403</v>
          </cell>
          <cell r="D21">
            <v>56.712380281999998</v>
          </cell>
          <cell r="E21">
            <v>57.603999999999999</v>
          </cell>
          <cell r="F21" t="str">
            <v>n.a.</v>
          </cell>
          <cell r="G21">
            <v>42.711269344410802</v>
          </cell>
          <cell r="H21">
            <v>13.199</v>
          </cell>
          <cell r="I21">
            <v>139.55000000000001</v>
          </cell>
          <cell r="J21">
            <v>101.64400000000001</v>
          </cell>
          <cell r="K21">
            <v>0.253</v>
          </cell>
          <cell r="L21">
            <v>1805.82805653125</v>
          </cell>
        </row>
        <row r="22">
          <cell r="A22">
            <v>1981</v>
          </cell>
          <cell r="B22">
            <v>302.92</v>
          </cell>
          <cell r="C22">
            <v>400.86292288450898</v>
          </cell>
          <cell r="D22">
            <v>63.24911668</v>
          </cell>
          <cell r="E22">
            <v>63.585000000000001</v>
          </cell>
          <cell r="F22" t="str">
            <v>n.a.</v>
          </cell>
          <cell r="G22">
            <v>50.632849982304698</v>
          </cell>
          <cell r="H22">
            <v>15.244</v>
          </cell>
          <cell r="I22">
            <v>141.267</v>
          </cell>
          <cell r="J22">
            <v>90.63</v>
          </cell>
          <cell r="K22">
            <v>0.27</v>
          </cell>
          <cell r="L22">
            <v>1819.8525484199699</v>
          </cell>
        </row>
        <row r="23">
          <cell r="A23">
            <v>1982</v>
          </cell>
          <cell r="B23">
            <v>320.63</v>
          </cell>
          <cell r="C23">
            <v>386.097354062938</v>
          </cell>
          <cell r="D23">
            <v>63.062303120000003</v>
          </cell>
          <cell r="E23">
            <v>62</v>
          </cell>
          <cell r="F23" t="str">
            <v>n.a.</v>
          </cell>
          <cell r="G23">
            <v>55.510507590418598</v>
          </cell>
          <cell r="H23">
            <v>15.45</v>
          </cell>
          <cell r="I23">
            <v>140.10499999999999</v>
          </cell>
          <cell r="J23">
            <v>93.814999999999998</v>
          </cell>
          <cell r="K23">
            <v>0.255</v>
          </cell>
          <cell r="L23">
            <v>1846.4230972217099</v>
          </cell>
        </row>
        <row r="24">
          <cell r="A24">
            <v>1983</v>
          </cell>
          <cell r="B24">
            <v>343.565</v>
          </cell>
          <cell r="C24">
            <v>400.53319597626597</v>
          </cell>
          <cell r="D24">
            <v>66.158820739999996</v>
          </cell>
          <cell r="E24">
            <v>63</v>
          </cell>
          <cell r="F24" t="str">
            <v>n.a.</v>
          </cell>
          <cell r="G24">
            <v>56.380161589555399</v>
          </cell>
          <cell r="H24">
            <v>16.491</v>
          </cell>
          <cell r="I24">
            <v>141.006</v>
          </cell>
          <cell r="J24">
            <v>93.587999999999994</v>
          </cell>
          <cell r="K24">
            <v>0.255</v>
          </cell>
          <cell r="L24">
            <v>1895.8667019693301</v>
          </cell>
        </row>
        <row r="25">
          <cell r="A25">
            <v>1984</v>
          </cell>
          <cell r="B25">
            <v>374.83999999999901</v>
          </cell>
          <cell r="C25">
            <v>430.17243797725598</v>
          </cell>
          <cell r="D25">
            <v>69.4585048</v>
          </cell>
          <cell r="E25">
            <v>69.89</v>
          </cell>
          <cell r="F25" t="str">
            <v>n.a.</v>
          </cell>
          <cell r="G25">
            <v>60.751215371601198</v>
          </cell>
          <cell r="H25">
            <v>19.867000000000001</v>
          </cell>
          <cell r="I25">
            <v>147.41200000000001</v>
          </cell>
          <cell r="J25">
            <v>97.585999999999999</v>
          </cell>
          <cell r="K25">
            <v>0.26700000000000002</v>
          </cell>
          <cell r="L25">
            <v>1982.3063118652999</v>
          </cell>
        </row>
        <row r="26">
          <cell r="A26">
            <v>1985</v>
          </cell>
          <cell r="B26">
            <v>408.01499999999902</v>
          </cell>
          <cell r="C26">
            <v>440.44896782321302</v>
          </cell>
          <cell r="D26">
            <v>72.543916440000004</v>
          </cell>
          <cell r="E26">
            <v>73.747</v>
          </cell>
          <cell r="F26">
            <v>195.59200000000001</v>
          </cell>
          <cell r="G26">
            <v>62.388109482520498</v>
          </cell>
          <cell r="H26">
            <v>22.021999999999998</v>
          </cell>
          <cell r="I26">
            <v>147.649</v>
          </cell>
          <cell r="J26">
            <v>99.855000000000004</v>
          </cell>
          <cell r="K26">
            <v>0.9</v>
          </cell>
          <cell r="L26">
            <v>2072.14680353739</v>
          </cell>
        </row>
        <row r="27">
          <cell r="A27">
            <v>1986</v>
          </cell>
          <cell r="B27">
            <v>430.07499999999902</v>
          </cell>
          <cell r="C27">
            <v>434.954890393531</v>
          </cell>
          <cell r="D27">
            <v>78.010449289999997</v>
          </cell>
          <cell r="E27">
            <v>69.549000000000007</v>
          </cell>
          <cell r="F27">
            <v>200.422</v>
          </cell>
          <cell r="G27">
            <v>63.255860219249001</v>
          </cell>
          <cell r="H27">
            <v>23.331</v>
          </cell>
          <cell r="I27">
            <v>143.43899999999999</v>
          </cell>
          <cell r="J27">
            <v>102.408</v>
          </cell>
          <cell r="K27">
            <v>1.446</v>
          </cell>
          <cell r="L27">
            <v>2102.8994545058499</v>
          </cell>
        </row>
        <row r="28">
          <cell r="A28">
            <v>1987</v>
          </cell>
          <cell r="B28">
            <v>463.995</v>
          </cell>
          <cell r="C28">
            <v>453.80532451304703</v>
          </cell>
          <cell r="D28">
            <v>85.921514119999998</v>
          </cell>
          <cell r="E28">
            <v>69.370999999999995</v>
          </cell>
          <cell r="F28">
            <v>205.114</v>
          </cell>
          <cell r="G28">
            <v>64.365698175658096</v>
          </cell>
          <cell r="H28">
            <v>23.638999999999999</v>
          </cell>
          <cell r="I28">
            <v>141.297</v>
          </cell>
          <cell r="J28">
            <v>106.099999999999</v>
          </cell>
          <cell r="K28">
            <v>2.2669999999999999</v>
          </cell>
          <cell r="L28">
            <v>2181.3501026853901</v>
          </cell>
        </row>
        <row r="29">
          <cell r="A29">
            <v>1988</v>
          </cell>
          <cell r="B29">
            <v>496.76999999999902</v>
          </cell>
          <cell r="C29">
            <v>474.919084704434</v>
          </cell>
          <cell r="D29">
            <v>91.656698460000001</v>
          </cell>
          <cell r="E29">
            <v>76.206999999999994</v>
          </cell>
          <cell r="F29">
            <v>200.789999999999</v>
          </cell>
          <cell r="G29">
            <v>69.641209133793595</v>
          </cell>
          <cell r="H29">
            <v>25.161999999999999</v>
          </cell>
          <cell r="I29">
            <v>140.111999999999</v>
          </cell>
          <cell r="J29">
            <v>103.179</v>
          </cell>
          <cell r="K29">
            <v>2.3679999999999999</v>
          </cell>
          <cell r="L29">
            <v>2245.6585781907302</v>
          </cell>
        </row>
        <row r="30">
          <cell r="A30">
            <v>1989</v>
          </cell>
          <cell r="B30">
            <v>517.13499999999897</v>
          </cell>
          <cell r="C30">
            <v>480.54993118107302</v>
          </cell>
          <cell r="D30">
            <v>99.955100900000005</v>
          </cell>
          <cell r="E30">
            <v>75.617999999999995</v>
          </cell>
          <cell r="F30">
            <v>194.39599999999999</v>
          </cell>
          <cell r="G30">
            <v>64.993872977988701</v>
          </cell>
          <cell r="H30">
            <v>24.492999999999999</v>
          </cell>
          <cell r="I30">
            <v>138.224999999999</v>
          </cell>
          <cell r="J30">
            <v>98.590999999999994</v>
          </cell>
          <cell r="K30">
            <v>3.5539999999999998</v>
          </cell>
          <cell r="L30">
            <v>2261.4409578845998</v>
          </cell>
        </row>
        <row r="31">
          <cell r="A31">
            <v>1990</v>
          </cell>
          <cell r="B31">
            <v>509.303</v>
          </cell>
          <cell r="C31">
            <v>483.142273645253</v>
          </cell>
          <cell r="D31">
            <v>95.457509299999998</v>
          </cell>
          <cell r="E31">
            <v>75.960999999999999</v>
          </cell>
          <cell r="F31">
            <v>180.642</v>
          </cell>
          <cell r="G31">
            <v>67.317083277945599</v>
          </cell>
          <cell r="H31">
            <v>24.385000000000002</v>
          </cell>
          <cell r="I31">
            <v>129.58000000000001</v>
          </cell>
          <cell r="J31">
            <v>80.213999999999999</v>
          </cell>
          <cell r="K31">
            <v>3.9540000000000002</v>
          </cell>
          <cell r="L31">
            <v>2214.60782413374</v>
          </cell>
        </row>
        <row r="32">
          <cell r="A32">
            <v>1991</v>
          </cell>
          <cell r="B32">
            <v>527.2405</v>
          </cell>
          <cell r="C32">
            <v>478.58203670637403</v>
          </cell>
          <cell r="D32">
            <v>101.76076584</v>
          </cell>
          <cell r="E32">
            <v>79.004000000000005</v>
          </cell>
          <cell r="F32">
            <v>165.599999999999</v>
          </cell>
          <cell r="G32">
            <v>66.100847964177802</v>
          </cell>
          <cell r="H32">
            <v>24.535</v>
          </cell>
          <cell r="I32">
            <v>113.274</v>
          </cell>
          <cell r="J32">
            <v>77.605000000000004</v>
          </cell>
          <cell r="K32">
            <v>4.0910000000000002</v>
          </cell>
          <cell r="L32">
            <v>2184.0003006049601</v>
          </cell>
        </row>
        <row r="33">
          <cell r="A33">
            <v>1992</v>
          </cell>
          <cell r="B33">
            <v>545.15700000000004</v>
          </cell>
          <cell r="C33">
            <v>481.87817056034697</v>
          </cell>
          <cell r="D33">
            <v>108.21836070000001</v>
          </cell>
          <cell r="E33">
            <v>77.988</v>
          </cell>
          <cell r="F33">
            <v>154.744</v>
          </cell>
          <cell r="G33">
            <v>62.1794832619766</v>
          </cell>
          <cell r="H33">
            <v>23.617999999999999</v>
          </cell>
          <cell r="I33">
            <v>104.37</v>
          </cell>
          <cell r="J33">
            <v>73.019000000000005</v>
          </cell>
          <cell r="K33">
            <v>4.0599999999999996</v>
          </cell>
          <cell r="L33">
            <v>2160.3420157536002</v>
          </cell>
        </row>
        <row r="34">
          <cell r="A34">
            <v>1993</v>
          </cell>
          <cell r="B34">
            <v>574.33600000000001</v>
          </cell>
          <cell r="C34">
            <v>499.83731660705899</v>
          </cell>
          <cell r="D34">
            <v>112.5073058</v>
          </cell>
          <cell r="E34">
            <v>79.171999999999997</v>
          </cell>
          <cell r="F34">
            <v>140.759999999999</v>
          </cell>
          <cell r="G34">
            <v>64.065408920155306</v>
          </cell>
          <cell r="H34">
            <v>25.882000000000001</v>
          </cell>
          <cell r="I34">
            <v>97.93</v>
          </cell>
          <cell r="J34">
            <v>74.025000000000006</v>
          </cell>
          <cell r="K34">
            <v>4.03</v>
          </cell>
          <cell r="L34">
            <v>2164.6748394108299</v>
          </cell>
        </row>
        <row r="35">
          <cell r="A35">
            <v>1994</v>
          </cell>
          <cell r="B35">
            <v>612.024</v>
          </cell>
          <cell r="C35">
            <v>501.710017620337</v>
          </cell>
          <cell r="D35">
            <v>115.82905940000001</v>
          </cell>
          <cell r="E35">
            <v>82.025999999999996</v>
          </cell>
          <cell r="F35">
            <v>126.449</v>
          </cell>
          <cell r="G35">
            <v>67.865058426844996</v>
          </cell>
          <cell r="H35">
            <v>26.701000000000001</v>
          </cell>
          <cell r="I35">
            <v>95.55</v>
          </cell>
          <cell r="J35">
            <v>72.307000000000002</v>
          </cell>
          <cell r="K35">
            <v>4.76</v>
          </cell>
          <cell r="L35">
            <v>2179.6368207154101</v>
          </cell>
        </row>
        <row r="36">
          <cell r="A36">
            <v>1995</v>
          </cell>
          <cell r="B36">
            <v>663.49</v>
          </cell>
          <cell r="C36">
            <v>506.22751891391601</v>
          </cell>
          <cell r="D36">
            <v>124.95292699999899</v>
          </cell>
          <cell r="E36">
            <v>86.198999999999998</v>
          </cell>
          <cell r="F36">
            <v>119.38500000000001</v>
          </cell>
          <cell r="G36">
            <v>71.250160348295196</v>
          </cell>
          <cell r="H36">
            <v>28.12</v>
          </cell>
          <cell r="I36">
            <v>90.58</v>
          </cell>
          <cell r="J36">
            <v>71.7</v>
          </cell>
          <cell r="K36">
            <v>5.6619999999999999</v>
          </cell>
          <cell r="L36">
            <v>2236.0778061879701</v>
          </cell>
        </row>
        <row r="37">
          <cell r="A37">
            <v>1996</v>
          </cell>
          <cell r="B37">
            <v>677.37649999999996</v>
          </cell>
          <cell r="C37">
            <v>529.23946312377598</v>
          </cell>
          <cell r="D37">
            <v>134.39490259999999</v>
          </cell>
          <cell r="E37">
            <v>88.275000000000006</v>
          </cell>
          <cell r="F37">
            <v>116.06</v>
          </cell>
          <cell r="G37">
            <v>75.290527368580001</v>
          </cell>
          <cell r="H37">
            <v>32.237000000000002</v>
          </cell>
          <cell r="I37">
            <v>89.88</v>
          </cell>
          <cell r="J37">
            <v>73.16</v>
          </cell>
          <cell r="K37">
            <v>6.9219999999999997</v>
          </cell>
          <cell r="L37">
            <v>2283.59673549031</v>
          </cell>
        </row>
        <row r="38">
          <cell r="A38">
            <v>1997</v>
          </cell>
          <cell r="B38">
            <v>672.62339999999995</v>
          </cell>
          <cell r="C38">
            <v>540.41502783657802</v>
          </cell>
          <cell r="D38">
            <v>135.8988391</v>
          </cell>
          <cell r="E38">
            <v>89.787999999999997</v>
          </cell>
          <cell r="F38">
            <v>107.099999999999</v>
          </cell>
          <cell r="G38">
            <v>77.869991415623602</v>
          </cell>
          <cell r="H38">
            <v>34.758000000000003</v>
          </cell>
          <cell r="I38">
            <v>86.8</v>
          </cell>
          <cell r="J38">
            <v>70.128</v>
          </cell>
          <cell r="K38">
            <v>8.2449999999999992</v>
          </cell>
          <cell r="L38">
            <v>2287.1812678262299</v>
          </cell>
        </row>
        <row r="39">
          <cell r="A39">
            <v>1998</v>
          </cell>
          <cell r="B39">
            <v>652.00104999999996</v>
          </cell>
          <cell r="C39">
            <v>545.71566349275099</v>
          </cell>
          <cell r="D39">
            <v>136.06454629999899</v>
          </cell>
          <cell r="E39">
            <v>88.447000000000003</v>
          </cell>
          <cell r="F39">
            <v>100.66</v>
          </cell>
          <cell r="G39">
            <v>77.150129767803094</v>
          </cell>
          <cell r="H39">
            <v>36.082000000000001</v>
          </cell>
          <cell r="I39">
            <v>84.77</v>
          </cell>
          <cell r="J39">
            <v>63.76</v>
          </cell>
          <cell r="K39">
            <v>9.2539999999999996</v>
          </cell>
          <cell r="L39">
            <v>2255.6735758029299</v>
          </cell>
        </row>
        <row r="40">
          <cell r="A40">
            <v>1999</v>
          </cell>
          <cell r="B40">
            <v>672.79149999999902</v>
          </cell>
          <cell r="C40">
            <v>544.87917623912904</v>
          </cell>
          <cell r="D40">
            <v>135.7521351</v>
          </cell>
          <cell r="E40">
            <v>91.477000000000004</v>
          </cell>
          <cell r="F40">
            <v>101.01</v>
          </cell>
          <cell r="G40">
            <v>75.805610026327102</v>
          </cell>
          <cell r="H40">
            <v>38.216000000000001</v>
          </cell>
          <cell r="I40">
            <v>80.22</v>
          </cell>
          <cell r="J40">
            <v>60.991</v>
          </cell>
          <cell r="K40">
            <v>11.555</v>
          </cell>
          <cell r="L40">
            <v>2258.3275047188499</v>
          </cell>
        </row>
        <row r="41">
          <cell r="A41">
            <v>2000</v>
          </cell>
          <cell r="B41">
            <v>679.17274999999995</v>
          </cell>
          <cell r="C41">
            <v>568.99460141983604</v>
          </cell>
          <cell r="D41">
            <v>144.243214499999</v>
          </cell>
          <cell r="E41">
            <v>98.870999999999995</v>
          </cell>
          <cell r="F41">
            <v>105.21</v>
          </cell>
          <cell r="G41">
            <v>74.737553999999903</v>
          </cell>
          <cell r="H41">
            <v>43.033999999999999</v>
          </cell>
          <cell r="I41">
            <v>84.893000000000001</v>
          </cell>
          <cell r="J41">
            <v>57.606000000000002</v>
          </cell>
          <cell r="K41">
            <v>13.739622750000001</v>
          </cell>
          <cell r="L41">
            <v>2342.8964393494098</v>
          </cell>
        </row>
        <row r="42">
          <cell r="A42">
            <v>2001</v>
          </cell>
          <cell r="B42">
            <v>692.76300000000003</v>
          </cell>
          <cell r="C42">
            <v>552.23051552426205</v>
          </cell>
          <cell r="D42">
            <v>145.18922370000001</v>
          </cell>
          <cell r="E42">
            <v>103.047</v>
          </cell>
          <cell r="F42">
            <v>102.41</v>
          </cell>
          <cell r="G42">
            <v>73.642016964950699</v>
          </cell>
          <cell r="H42">
            <v>45.710999999999999</v>
          </cell>
          <cell r="I42">
            <v>84.965000000000003</v>
          </cell>
          <cell r="J42">
            <v>58.027999999999999</v>
          </cell>
          <cell r="K42">
            <v>16.843568340000001</v>
          </cell>
          <cell r="L42">
            <v>2354.5316389822901</v>
          </cell>
        </row>
        <row r="43">
          <cell r="A43">
            <v>2002</v>
          </cell>
          <cell r="B43">
            <v>728.35789999999895</v>
          </cell>
          <cell r="C43">
            <v>551.97146612460199</v>
          </cell>
          <cell r="D43">
            <v>151.847541199999</v>
          </cell>
          <cell r="E43">
            <v>106.604</v>
          </cell>
          <cell r="F43">
            <v>103.039999999999</v>
          </cell>
          <cell r="G43">
            <v>76.236296960569504</v>
          </cell>
          <cell r="H43">
            <v>49.094999999999999</v>
          </cell>
          <cell r="I43">
            <v>84.631</v>
          </cell>
          <cell r="J43">
            <v>56.72</v>
          </cell>
          <cell r="K43">
            <v>17.993056845000002</v>
          </cell>
          <cell r="L43">
            <v>2411.6282225820401</v>
          </cell>
        </row>
        <row r="44">
          <cell r="A44">
            <v>2003</v>
          </cell>
          <cell r="B44">
            <v>868.18505000000005</v>
          </cell>
          <cell r="C44">
            <v>562.47800482167099</v>
          </cell>
          <cell r="D44">
            <v>156.8018514</v>
          </cell>
          <cell r="E44">
            <v>112.187</v>
          </cell>
          <cell r="F44">
            <v>104.02</v>
          </cell>
          <cell r="G44">
            <v>81.351500000000001</v>
          </cell>
          <cell r="H44">
            <v>51.113</v>
          </cell>
          <cell r="I44">
            <v>87.185000000000002</v>
          </cell>
          <cell r="J44">
            <v>57.747</v>
          </cell>
          <cell r="K44">
            <v>24.153418365</v>
          </cell>
          <cell r="L44">
            <v>2611.7579084833301</v>
          </cell>
        </row>
        <row r="45">
          <cell r="A45">
            <v>2004</v>
          </cell>
          <cell r="B45">
            <v>1019.8886695</v>
          </cell>
          <cell r="C45">
            <v>566.13881636577003</v>
          </cell>
          <cell r="D45">
            <v>172.25845719999899</v>
          </cell>
          <cell r="E45">
            <v>120.782</v>
          </cell>
          <cell r="F45">
            <v>99.539999999999907</v>
          </cell>
          <cell r="G45">
            <v>85.227374999999995</v>
          </cell>
          <cell r="H45">
            <v>53.125</v>
          </cell>
          <cell r="I45">
            <v>85.370999999999995</v>
          </cell>
          <cell r="J45">
            <v>57.253062999999997</v>
          </cell>
          <cell r="K45">
            <v>22.19026641</v>
          </cell>
          <cell r="L45">
            <v>2798.5323755603799</v>
          </cell>
        </row>
        <row r="46">
          <cell r="A46">
            <v>2005</v>
          </cell>
          <cell r="B46">
            <v>1128.3203125</v>
          </cell>
          <cell r="C46">
            <v>574.20728194928995</v>
          </cell>
          <cell r="D46">
            <v>184.4377164</v>
          </cell>
          <cell r="E46">
            <v>121.282</v>
          </cell>
          <cell r="F46">
            <v>94.219999999999899</v>
          </cell>
          <cell r="G46">
            <v>84.403499999999994</v>
          </cell>
          <cell r="H46">
            <v>54.77008</v>
          </cell>
          <cell r="I46">
            <v>82.139103850195795</v>
          </cell>
          <cell r="J46">
            <v>55.677796999999998</v>
          </cell>
          <cell r="K46">
            <v>25.43070264</v>
          </cell>
          <cell r="L46">
            <v>2926.3442311899098</v>
          </cell>
        </row>
        <row r="47">
          <cell r="A47">
            <v>2006</v>
          </cell>
          <cell r="B47">
            <v>1250.3958875000001</v>
          </cell>
          <cell r="C47">
            <v>565.65908149562301</v>
          </cell>
          <cell r="D47">
            <v>195.44274976</v>
          </cell>
          <cell r="E47">
            <v>119.10527687699999</v>
          </cell>
          <cell r="F47">
            <v>96.669999999999902</v>
          </cell>
          <cell r="G47">
            <v>85.397000000000006</v>
          </cell>
          <cell r="H47">
            <v>54.787700000000001</v>
          </cell>
          <cell r="I47">
            <v>83.524410050635296</v>
          </cell>
          <cell r="J47">
            <v>58.038981</v>
          </cell>
          <cell r="K47">
            <v>30.131967435</v>
          </cell>
          <cell r="L47">
            <v>3079.4615678673099</v>
          </cell>
        </row>
        <row r="48">
          <cell r="A48">
            <v>2007</v>
          </cell>
          <cell r="B48">
            <v>1320.258446</v>
          </cell>
          <cell r="C48">
            <v>573.27679307068604</v>
          </cell>
          <cell r="D48">
            <v>210.27132914000001</v>
          </cell>
          <cell r="E48">
            <v>125.335313005</v>
          </cell>
          <cell r="F48">
            <v>93.449999999999903</v>
          </cell>
          <cell r="G48">
            <v>90.084999999999894</v>
          </cell>
          <cell r="H48">
            <v>59.654000000000003</v>
          </cell>
          <cell r="I48">
            <v>85.674023120282797</v>
          </cell>
          <cell r="J48">
            <v>57.923838000000003</v>
          </cell>
          <cell r="K48">
            <v>37.804049999999997</v>
          </cell>
          <cell r="L48">
            <v>3204.15561835057</v>
          </cell>
        </row>
        <row r="49">
          <cell r="A49">
            <v>2008</v>
          </cell>
          <cell r="B49">
            <v>1369.1693211249899</v>
          </cell>
          <cell r="C49">
            <v>564.15370821621104</v>
          </cell>
          <cell r="D49">
            <v>230.3763975</v>
          </cell>
          <cell r="E49">
            <v>128.66357697199999</v>
          </cell>
          <cell r="F49">
            <v>100.38</v>
          </cell>
          <cell r="G49">
            <v>96.855000000000004</v>
          </cell>
          <cell r="H49">
            <v>66.06</v>
          </cell>
          <cell r="I49">
            <v>80.108913728862106</v>
          </cell>
          <cell r="J49">
            <v>55.958902999999999</v>
          </cell>
          <cell r="K49">
            <v>30.089908815000001</v>
          </cell>
          <cell r="L49">
            <v>3262.3011008495901</v>
          </cell>
        </row>
        <row r="50">
          <cell r="A50">
            <v>2009</v>
          </cell>
          <cell r="B50">
            <v>1470.65255015</v>
          </cell>
          <cell r="C50">
            <v>496.21003019943703</v>
          </cell>
          <cell r="D50">
            <v>250.3418423</v>
          </cell>
          <cell r="E50">
            <v>108.78200848900001</v>
          </cell>
          <cell r="F50">
            <v>91.91</v>
          </cell>
          <cell r="G50">
            <v>92.923999999999893</v>
          </cell>
          <cell r="H50">
            <v>68.603999999999999</v>
          </cell>
          <cell r="I50">
            <v>71.725422757236998</v>
          </cell>
          <cell r="J50">
            <v>51.914288999999997</v>
          </cell>
          <cell r="K50">
            <v>34.621425000000002</v>
          </cell>
          <cell r="L50">
            <v>3238.96694860148</v>
          </cell>
        </row>
        <row r="51">
          <cell r="A51">
            <v>2010</v>
          </cell>
          <cell r="B51">
            <v>1609.7407479999899</v>
          </cell>
          <cell r="C51">
            <v>525.00715114374896</v>
          </cell>
          <cell r="D51">
            <v>260.21443499999998</v>
          </cell>
          <cell r="E51">
            <v>123.71285218</v>
          </cell>
          <cell r="F51">
            <v>90.23</v>
          </cell>
          <cell r="G51">
            <v>91.508750000000006</v>
          </cell>
          <cell r="H51">
            <v>75.896000000000001</v>
          </cell>
          <cell r="I51">
            <v>76.621763638100703</v>
          </cell>
          <cell r="J51">
            <v>56.381107999999998</v>
          </cell>
          <cell r="K51">
            <v>41.204999999999998</v>
          </cell>
          <cell r="L51">
            <v>3469.1094759525799</v>
          </cell>
        </row>
        <row r="52">
          <cell r="A52">
            <v>2011</v>
          </cell>
          <cell r="B52">
            <v>1760.79196999999</v>
          </cell>
          <cell r="C52">
            <v>495.36782592839103</v>
          </cell>
          <cell r="D52">
            <v>270.06123989999998</v>
          </cell>
          <cell r="E52">
            <v>117.73250550100001</v>
          </cell>
          <cell r="F52">
            <v>93.66</v>
          </cell>
          <cell r="G52">
            <v>88.382000000000005</v>
          </cell>
          <cell r="H52">
            <v>83.64</v>
          </cell>
          <cell r="I52">
            <v>76.0246488965319</v>
          </cell>
          <cell r="J52">
            <v>56.061782000000001</v>
          </cell>
          <cell r="K52">
            <v>48.928046999999999</v>
          </cell>
          <cell r="L52">
            <v>3630.3120901696302</v>
          </cell>
        </row>
        <row r="53">
          <cell r="A53">
            <v>2012</v>
          </cell>
          <cell r="B53">
            <v>1856.39733999999</v>
          </cell>
          <cell r="C53">
            <v>436.69174063391802</v>
          </cell>
          <cell r="D53">
            <v>302.287626066732</v>
          </cell>
          <cell r="E53">
            <v>124.377646411</v>
          </cell>
          <cell r="F53">
            <v>98.139999999999901</v>
          </cell>
          <cell r="G53">
            <v>88.466611399999906</v>
          </cell>
          <cell r="H53">
            <v>80.977999999999994</v>
          </cell>
          <cell r="I53">
            <v>80.108913728862106</v>
          </cell>
          <cell r="J53">
            <v>54.267212999999998</v>
          </cell>
          <cell r="K53">
            <v>50.43</v>
          </cell>
          <cell r="L53">
            <v>3723.6846466286001</v>
          </cell>
        </row>
        <row r="54">
          <cell r="A54">
            <v>2013</v>
          </cell>
          <cell r="B54">
            <v>1925.2972199999899</v>
          </cell>
          <cell r="C54">
            <v>455.70863101889802</v>
          </cell>
          <cell r="D54">
            <v>324.30438332238703</v>
          </cell>
          <cell r="E54">
            <v>128.56256449099999</v>
          </cell>
          <cell r="F54">
            <v>93.519791077438896</v>
          </cell>
          <cell r="G54">
            <v>88.199128198959997</v>
          </cell>
          <cell r="H54">
            <v>81.869638896259005</v>
          </cell>
          <cell r="I54">
            <v>81.303143211999597</v>
          </cell>
          <cell r="J54">
            <v>56.081144000000002</v>
          </cell>
          <cell r="K54">
            <v>54.402900000000002</v>
          </cell>
          <cell r="L54">
            <v>3826.7119113992899</v>
          </cell>
        </row>
        <row r="55">
          <cell r="A55">
            <v>2014</v>
          </cell>
          <cell r="B55">
            <v>1869.4636006199903</v>
          </cell>
          <cell r="C55">
            <v>454.57255646429502</v>
          </cell>
        </row>
        <row r="57">
          <cell r="A57" t="str">
            <v>Note: "n.a." indicates data not available.</v>
          </cell>
        </row>
        <row r="59">
          <cell r="A59" t="str">
            <v>Source: Compiled by Earth Policy Institute from BP, Statistical Review of World Energy June 2014 (London: 2014); 2014 for United States from U.S. Department of Energy, Energy Information Administration, Short Term Energy Outlook: Custom Table Builder, electronic database, at www.eia.gov/forecasts/steo/query, updated 13 January 2015; heat content data in 2014 assumed to be equivalent to that in 2013; 2014 for China based on a preliminary estimate of a 2.9 percent drop in consumption from the National Bureau of Statistics China, "Statistical Communiqué of the People's Republic of China on the 2014 National Economic and Social Development," press release, (Beijing: 26 February 2015).</v>
          </cell>
        </row>
      </sheetData>
      <sheetData sheetId="12"/>
      <sheetData sheetId="14"/>
      <sheetData sheetId="16"/>
      <sheetData sheetId="18"/>
      <sheetData sheetId="20"/>
      <sheetData sheetId="22"/>
      <sheetData sheetId="25"/>
      <sheetData sheetId="27"/>
      <sheetData sheetId="29"/>
      <sheetData sheetId="30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2-2013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abSelected="1" zoomScaleNormal="100" workbookViewId="0"/>
  </sheetViews>
  <sheetFormatPr defaultColWidth="9.140625" defaultRowHeight="12.75"/>
  <cols>
    <col min="1" max="1" width="7.85546875" style="2" customWidth="1"/>
    <col min="2" max="2" width="10.28515625" style="2" customWidth="1"/>
    <col min="3" max="3" width="12.28515625" style="2" bestFit="1" customWidth="1"/>
    <col min="4" max="5" width="9.140625" style="2"/>
    <col min="6" max="6" width="9.28515625" style="2" customWidth="1"/>
    <col min="7" max="7" width="11.140625" style="2" bestFit="1" customWidth="1"/>
    <col min="8" max="8" width="11.28515625" style="2" bestFit="1" customWidth="1"/>
    <col min="9" max="11" width="9.140625" style="2"/>
    <col min="12" max="12" width="12" style="2" bestFit="1" customWidth="1"/>
    <col min="13" max="13" width="9.140625" style="2"/>
    <col min="14" max="14" width="13.7109375" style="2" bestFit="1" customWidth="1"/>
    <col min="15" max="15" width="9.140625" style="2"/>
    <col min="16" max="16" width="12.5703125" style="2" bestFit="1" customWidth="1"/>
    <col min="17" max="16384" width="9.140625" style="2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>
      <c r="A2" s="3"/>
      <c r="B2" s="3"/>
      <c r="C2" s="3"/>
      <c r="D2" s="3"/>
      <c r="E2" s="3"/>
      <c r="F2" s="3"/>
      <c r="G2" s="3"/>
      <c r="I2" s="3"/>
      <c r="J2" s="3"/>
      <c r="K2" s="3"/>
      <c r="L2" s="3"/>
    </row>
    <row r="3" spans="1:2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21" ht="12.75" customHeight="1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21">
      <c r="A5" s="7"/>
      <c r="B5" s="7"/>
      <c r="C5" s="7"/>
      <c r="D5" s="7"/>
      <c r="E5" s="7"/>
      <c r="H5" s="7"/>
      <c r="L5" s="7"/>
    </row>
    <row r="6" spans="1:21">
      <c r="A6" s="8">
        <v>1965</v>
      </c>
      <c r="B6" s="9">
        <v>114.42</v>
      </c>
      <c r="C6" s="10">
        <v>291.82641585644399</v>
      </c>
      <c r="D6" s="10">
        <v>35.546633802800002</v>
      </c>
      <c r="E6" s="9">
        <v>43.597999999999999</v>
      </c>
      <c r="F6" s="11" t="s">
        <v>14</v>
      </c>
      <c r="G6" s="9">
        <v>24.657</v>
      </c>
      <c r="H6" s="9">
        <v>4.952</v>
      </c>
      <c r="I6" s="9">
        <v>163.51900000000001</v>
      </c>
      <c r="J6" s="9">
        <v>59.481000000000002</v>
      </c>
      <c r="K6" s="9">
        <v>0.129</v>
      </c>
      <c r="L6" s="9">
        <v>1431.6764828528701</v>
      </c>
      <c r="N6" s="12"/>
      <c r="O6" s="13"/>
      <c r="P6" s="12"/>
      <c r="Q6" s="12"/>
      <c r="R6" s="12"/>
      <c r="S6" s="12"/>
      <c r="T6" s="12"/>
      <c r="U6" s="14"/>
    </row>
    <row r="7" spans="1:21">
      <c r="A7" s="8">
        <v>1966</v>
      </c>
      <c r="B7" s="9">
        <v>122.4</v>
      </c>
      <c r="C7" s="10">
        <v>306.00047588807098</v>
      </c>
      <c r="D7" s="10">
        <v>35.461338028199997</v>
      </c>
      <c r="E7" s="9">
        <v>45.540999999999997</v>
      </c>
      <c r="F7" s="11" t="s">
        <v>14</v>
      </c>
      <c r="G7" s="9">
        <v>24.344999999999999</v>
      </c>
      <c r="H7" s="9">
        <v>5.6070000000000002</v>
      </c>
      <c r="I7" s="9">
        <v>152.661</v>
      </c>
      <c r="J7" s="9">
        <v>60.277999999999999</v>
      </c>
      <c r="K7" s="9">
        <v>0.158</v>
      </c>
      <c r="L7" s="9">
        <v>1448.3241880340699</v>
      </c>
      <c r="N7" s="12"/>
      <c r="O7" s="13"/>
      <c r="P7" s="12"/>
      <c r="Q7" s="12"/>
      <c r="R7" s="12"/>
      <c r="S7" s="12"/>
      <c r="T7" s="12"/>
      <c r="U7" s="14"/>
    </row>
    <row r="8" spans="1:21">
      <c r="A8" s="8">
        <v>1967</v>
      </c>
      <c r="B8" s="9">
        <v>108.8</v>
      </c>
      <c r="C8" s="10">
        <v>300.221460263854</v>
      </c>
      <c r="D8" s="10">
        <v>36.052042253499998</v>
      </c>
      <c r="E8" s="9">
        <v>50.886000000000003</v>
      </c>
      <c r="F8" s="11" t="s">
        <v>14</v>
      </c>
      <c r="G8" s="9">
        <v>25.047999999999998</v>
      </c>
      <c r="H8" s="9">
        <v>5.3490000000000002</v>
      </c>
      <c r="I8" s="9">
        <v>147.06</v>
      </c>
      <c r="J8" s="9">
        <v>61.369</v>
      </c>
      <c r="K8" s="9">
        <v>0.111</v>
      </c>
      <c r="L8" s="9">
        <v>1425.9500498806201</v>
      </c>
      <c r="N8" s="12"/>
      <c r="O8" s="13"/>
      <c r="P8" s="12"/>
      <c r="Q8" s="12"/>
      <c r="R8" s="12"/>
      <c r="S8" s="12"/>
      <c r="T8" s="12"/>
      <c r="U8" s="14"/>
    </row>
    <row r="9" spans="1:21">
      <c r="A9" s="8">
        <v>1968</v>
      </c>
      <c r="B9" s="9">
        <v>107.989999999999</v>
      </c>
      <c r="C9" s="10">
        <v>310.72784593183502</v>
      </c>
      <c r="D9" s="10">
        <v>37.302211268000001</v>
      </c>
      <c r="E9" s="9">
        <v>53.942</v>
      </c>
      <c r="F9" s="11" t="s">
        <v>14</v>
      </c>
      <c r="G9" s="9">
        <v>26.219000000000001</v>
      </c>
      <c r="H9" s="9">
        <v>5.05</v>
      </c>
      <c r="I9" s="9">
        <v>149.170999999999</v>
      </c>
      <c r="J9" s="9">
        <v>64.322000000000003</v>
      </c>
      <c r="K9" s="9">
        <v>8.3000000000000004E-2</v>
      </c>
      <c r="L9" s="9">
        <v>1447.24521989718</v>
      </c>
      <c r="N9" s="12"/>
      <c r="O9" s="13"/>
      <c r="P9" s="12"/>
      <c r="Q9" s="12"/>
      <c r="R9" s="12"/>
      <c r="S9" s="12"/>
      <c r="T9" s="12"/>
      <c r="U9" s="14"/>
    </row>
    <row r="10" spans="1:21">
      <c r="A10" s="8">
        <v>1969</v>
      </c>
      <c r="B10" s="9">
        <v>130.405</v>
      </c>
      <c r="C10" s="10">
        <v>312.00956146733301</v>
      </c>
      <c r="D10" s="10">
        <v>39.625211268000001</v>
      </c>
      <c r="E10" s="9">
        <v>58.151000000000003</v>
      </c>
      <c r="F10" s="11" t="s">
        <v>14</v>
      </c>
      <c r="G10" s="9">
        <v>26.477</v>
      </c>
      <c r="H10" s="9">
        <v>5.274</v>
      </c>
      <c r="I10" s="9">
        <v>153.59</v>
      </c>
      <c r="J10" s="9">
        <v>67.576999999999998</v>
      </c>
      <c r="K10" s="9">
        <v>0.1</v>
      </c>
      <c r="L10" s="9">
        <v>1480.40312584969</v>
      </c>
      <c r="N10" s="12"/>
      <c r="O10" s="13"/>
      <c r="P10" s="12"/>
      <c r="Q10" s="12"/>
      <c r="R10" s="12"/>
      <c r="S10" s="12"/>
      <c r="T10" s="12"/>
      <c r="U10" s="14"/>
    </row>
    <row r="11" spans="1:21">
      <c r="A11" s="8">
        <v>1970</v>
      </c>
      <c r="B11" s="9">
        <v>165.91999999999899</v>
      </c>
      <c r="C11" s="10">
        <v>309.060901650044</v>
      </c>
      <c r="D11" s="10">
        <v>37.558802817</v>
      </c>
      <c r="E11" s="9">
        <v>60.198999999999998</v>
      </c>
      <c r="F11" s="11" t="s">
        <v>14</v>
      </c>
      <c r="G11" s="9">
        <v>27.352</v>
      </c>
      <c r="H11" s="9">
        <v>5.6289999999999996</v>
      </c>
      <c r="I11" s="9">
        <v>151.66900000000001</v>
      </c>
      <c r="J11" s="9">
        <v>70.179999999999893</v>
      </c>
      <c r="K11" s="9">
        <v>8.6999999999999994E-2</v>
      </c>
      <c r="L11" s="9">
        <v>1504.8442174230199</v>
      </c>
      <c r="N11" s="12"/>
      <c r="O11" s="13"/>
      <c r="P11" s="12"/>
      <c r="Q11" s="12"/>
      <c r="R11" s="12"/>
      <c r="S11" s="12"/>
      <c r="T11" s="12"/>
      <c r="U11" s="14"/>
    </row>
    <row r="12" spans="1:21">
      <c r="A12" s="8">
        <v>1971</v>
      </c>
      <c r="B12" s="9">
        <v>191.30500000000001</v>
      </c>
      <c r="C12" s="10">
        <v>292.275053104091</v>
      </c>
      <c r="D12" s="10">
        <v>38.080154929999999</v>
      </c>
      <c r="E12" s="9">
        <v>53.860999999999997</v>
      </c>
      <c r="F12" s="11" t="s">
        <v>14</v>
      </c>
      <c r="G12" s="9">
        <v>29.249811825636598</v>
      </c>
      <c r="H12" s="9">
        <v>5.6890000000000001</v>
      </c>
      <c r="I12" s="9">
        <v>144.51999999999899</v>
      </c>
      <c r="J12" s="9">
        <v>71.837000000000003</v>
      </c>
      <c r="K12" s="9">
        <v>0.1</v>
      </c>
      <c r="L12" s="9">
        <v>1495.62956378847</v>
      </c>
      <c r="N12" s="12"/>
      <c r="O12" s="13"/>
      <c r="P12" s="12"/>
      <c r="Q12" s="12"/>
      <c r="R12" s="12"/>
      <c r="S12" s="12"/>
      <c r="T12" s="12"/>
      <c r="U12" s="14"/>
    </row>
    <row r="13" spans="1:21">
      <c r="A13" s="8">
        <v>1972</v>
      </c>
      <c r="B13" s="9">
        <v>202.315</v>
      </c>
      <c r="C13" s="10">
        <v>304.333198049923</v>
      </c>
      <c r="D13" s="10">
        <v>40.213507042000003</v>
      </c>
      <c r="E13" s="9">
        <v>50.459000000000003</v>
      </c>
      <c r="F13" s="11" t="s">
        <v>14</v>
      </c>
      <c r="G13" s="9">
        <v>29.456977557186001</v>
      </c>
      <c r="H13" s="9">
        <v>5.8310000000000004</v>
      </c>
      <c r="I13" s="9">
        <v>140.07999999999899</v>
      </c>
      <c r="J13" s="9">
        <v>75.147000000000006</v>
      </c>
      <c r="K13" s="9">
        <v>0.1</v>
      </c>
      <c r="L13" s="9">
        <v>1516.5562392837101</v>
      </c>
      <c r="N13" s="12"/>
      <c r="O13" s="13"/>
      <c r="P13" s="12"/>
      <c r="Q13" s="12"/>
      <c r="R13" s="12"/>
      <c r="S13" s="12"/>
      <c r="T13" s="12"/>
      <c r="U13" s="14"/>
    </row>
    <row r="14" spans="1:21">
      <c r="A14" s="8">
        <v>1973</v>
      </c>
      <c r="B14" s="9">
        <v>204.965</v>
      </c>
      <c r="C14" s="10">
        <v>326.876052915608</v>
      </c>
      <c r="D14" s="10">
        <v>39.677507042000002</v>
      </c>
      <c r="E14" s="9">
        <v>53.667999999999999</v>
      </c>
      <c r="F14" s="11" t="s">
        <v>14</v>
      </c>
      <c r="G14" s="9">
        <v>31.3783504531722</v>
      </c>
      <c r="H14" s="9">
        <v>7.3739999999999997</v>
      </c>
      <c r="I14" s="9">
        <v>141.21100000000001</v>
      </c>
      <c r="J14" s="9">
        <v>75.455999999999904</v>
      </c>
      <c r="K14" s="9">
        <v>6.7000000000000004E-2</v>
      </c>
      <c r="L14" s="9">
        <v>1558.97017584385</v>
      </c>
      <c r="N14" s="12"/>
      <c r="O14" s="13"/>
      <c r="P14" s="12"/>
      <c r="Q14" s="12"/>
      <c r="R14" s="12"/>
      <c r="S14" s="12"/>
      <c r="T14" s="12"/>
      <c r="U14" s="14"/>
    </row>
    <row r="15" spans="1:21">
      <c r="A15" s="8">
        <v>1974</v>
      </c>
      <c r="B15" s="9">
        <v>202.8</v>
      </c>
      <c r="C15" s="10">
        <v>319.099148335596</v>
      </c>
      <c r="D15" s="10">
        <v>44.785563379999999</v>
      </c>
      <c r="E15" s="9">
        <v>57.338000000000001</v>
      </c>
      <c r="F15" s="11" t="s">
        <v>14</v>
      </c>
      <c r="G15" s="9">
        <v>32.870604661199799</v>
      </c>
      <c r="H15" s="9">
        <v>7.6050000000000004</v>
      </c>
      <c r="I15" s="9">
        <v>139.63</v>
      </c>
      <c r="J15" s="9">
        <v>77.582999999999998</v>
      </c>
      <c r="K15" s="9">
        <v>7.2999999999999995E-2</v>
      </c>
      <c r="L15" s="9">
        <v>1557.0886950372701</v>
      </c>
      <c r="N15" s="12"/>
      <c r="O15" s="13"/>
      <c r="P15" s="12"/>
      <c r="Q15" s="12"/>
      <c r="R15" s="12"/>
      <c r="S15" s="12"/>
      <c r="T15" s="12"/>
      <c r="U15" s="14"/>
    </row>
    <row r="16" spans="1:21">
      <c r="A16" s="8">
        <v>1975</v>
      </c>
      <c r="B16" s="9">
        <v>228.565</v>
      </c>
      <c r="C16" s="10">
        <v>319.09682856321598</v>
      </c>
      <c r="D16" s="10">
        <v>48.143267606000002</v>
      </c>
      <c r="E16" s="9">
        <v>54.44</v>
      </c>
      <c r="F16" s="11" t="s">
        <v>14</v>
      </c>
      <c r="G16" s="9">
        <v>35.082548122572298</v>
      </c>
      <c r="H16" s="9">
        <v>8.0350000000000001</v>
      </c>
      <c r="I16" s="9">
        <v>128.331999999999</v>
      </c>
      <c r="J16" s="9">
        <v>83.700999999999993</v>
      </c>
      <c r="K16" s="9">
        <v>9.2999999999999999E-2</v>
      </c>
      <c r="L16" s="9">
        <v>1591.7078514371699</v>
      </c>
      <c r="N16" s="12"/>
      <c r="O16" s="13"/>
      <c r="P16" s="12"/>
      <c r="Q16" s="12"/>
      <c r="R16" s="12"/>
      <c r="S16" s="12"/>
      <c r="T16" s="12"/>
      <c r="U16" s="14"/>
    </row>
    <row r="17" spans="1:21">
      <c r="A17" s="8">
        <v>1976</v>
      </c>
      <c r="B17" s="9">
        <v>234.15</v>
      </c>
      <c r="C17" s="10">
        <v>342.31272610831297</v>
      </c>
      <c r="D17" s="10">
        <v>50.131971831000001</v>
      </c>
      <c r="E17" s="9">
        <v>52.527000000000001</v>
      </c>
      <c r="F17" s="11" t="s">
        <v>14</v>
      </c>
      <c r="G17" s="9">
        <v>36.834776003452703</v>
      </c>
      <c r="H17" s="9">
        <v>8.9570000000000007</v>
      </c>
      <c r="I17" s="9">
        <v>134.386</v>
      </c>
      <c r="J17" s="9">
        <v>87.515999999999906</v>
      </c>
      <c r="K17" s="9">
        <v>9.2999999999999999E-2</v>
      </c>
      <c r="L17" s="9">
        <v>1654.48629261305</v>
      </c>
      <c r="N17" s="12"/>
      <c r="O17" s="13"/>
      <c r="P17" s="12"/>
      <c r="Q17" s="12"/>
      <c r="R17" s="12"/>
      <c r="S17" s="12"/>
      <c r="T17" s="12"/>
      <c r="U17" s="14"/>
    </row>
    <row r="18" spans="1:21">
      <c r="A18" s="8">
        <v>1977</v>
      </c>
      <c r="B18" s="9">
        <v>257.56999999999903</v>
      </c>
      <c r="C18" s="10">
        <v>350.83110151321802</v>
      </c>
      <c r="D18" s="10">
        <v>52.480323943999998</v>
      </c>
      <c r="E18" s="9">
        <v>52.481999999999999</v>
      </c>
      <c r="F18" s="11" t="s">
        <v>14</v>
      </c>
      <c r="G18" s="9">
        <v>38.159252481657298</v>
      </c>
      <c r="H18" s="9">
        <v>9.7780000000000005</v>
      </c>
      <c r="I18" s="9">
        <v>130.88</v>
      </c>
      <c r="J18" s="9">
        <v>90.62</v>
      </c>
      <c r="K18" s="9">
        <v>0.1</v>
      </c>
      <c r="L18" s="9">
        <v>1709.3966841394499</v>
      </c>
      <c r="N18" s="12"/>
      <c r="O18" s="13"/>
      <c r="P18" s="12"/>
      <c r="Q18" s="12"/>
      <c r="R18" s="12"/>
      <c r="S18" s="12"/>
      <c r="T18" s="12"/>
      <c r="U18" s="14"/>
    </row>
    <row r="19" spans="1:21">
      <c r="A19" s="8">
        <v>1978</v>
      </c>
      <c r="B19" s="9">
        <v>282.81999999999903</v>
      </c>
      <c r="C19" s="10">
        <v>346.88665533038801</v>
      </c>
      <c r="D19" s="10">
        <v>50.787971831</v>
      </c>
      <c r="E19" s="9">
        <v>46.466000000000001</v>
      </c>
      <c r="F19" s="11" t="s">
        <v>14</v>
      </c>
      <c r="G19" s="9">
        <v>37.061998273629598</v>
      </c>
      <c r="H19" s="9">
        <v>9.8940000000000001</v>
      </c>
      <c r="I19" s="9">
        <v>132.28700000000001</v>
      </c>
      <c r="J19" s="9">
        <v>94.838999999999999</v>
      </c>
      <c r="K19" s="9">
        <v>0.13300000000000001</v>
      </c>
      <c r="L19" s="9">
        <v>1733.58780364074</v>
      </c>
      <c r="N19" s="12"/>
      <c r="O19" s="13"/>
      <c r="P19" s="12"/>
      <c r="Q19" s="12"/>
      <c r="R19" s="12"/>
      <c r="S19" s="12"/>
      <c r="T19" s="12"/>
      <c r="U19" s="14"/>
    </row>
    <row r="20" spans="1:21">
      <c r="A20" s="8">
        <v>1979</v>
      </c>
      <c r="B20" s="9">
        <v>292.57999999999902</v>
      </c>
      <c r="C20" s="10">
        <v>378.99118908281099</v>
      </c>
      <c r="D20" s="10">
        <v>53.954676055999997</v>
      </c>
      <c r="E20" s="9">
        <v>50.435000000000002</v>
      </c>
      <c r="F20" s="11" t="s">
        <v>14</v>
      </c>
      <c r="G20" s="9">
        <v>39.531107466551497</v>
      </c>
      <c r="H20" s="9">
        <v>11.843</v>
      </c>
      <c r="I20" s="9">
        <v>139.511</v>
      </c>
      <c r="J20" s="9">
        <v>95.983000000000004</v>
      </c>
      <c r="K20" s="9">
        <v>0.2</v>
      </c>
      <c r="L20" s="9">
        <v>1802.00564244716</v>
      </c>
      <c r="N20" s="12"/>
      <c r="O20" s="13"/>
      <c r="P20" s="12"/>
      <c r="Q20" s="12"/>
      <c r="R20" s="12"/>
      <c r="S20" s="12"/>
      <c r="T20" s="12"/>
      <c r="U20" s="14"/>
    </row>
    <row r="21" spans="1:21">
      <c r="A21" s="8">
        <v>1980</v>
      </c>
      <c r="B21" s="9">
        <v>305.05</v>
      </c>
      <c r="C21" s="10">
        <v>388.64826169235403</v>
      </c>
      <c r="D21" s="10">
        <v>56.712380281999998</v>
      </c>
      <c r="E21" s="9">
        <v>57.603999999999999</v>
      </c>
      <c r="F21" s="11" t="s">
        <v>14</v>
      </c>
      <c r="G21" s="9">
        <v>42.711269344410802</v>
      </c>
      <c r="H21" s="9">
        <v>13.199</v>
      </c>
      <c r="I21" s="9">
        <v>139.55000000000001</v>
      </c>
      <c r="J21" s="9">
        <v>101.64400000000001</v>
      </c>
      <c r="K21" s="9">
        <v>0.253</v>
      </c>
      <c r="L21" s="9">
        <v>1805.82805653125</v>
      </c>
      <c r="N21" s="15"/>
      <c r="O21" s="16"/>
      <c r="P21" s="15"/>
      <c r="Q21" s="17"/>
      <c r="R21" s="15"/>
      <c r="S21" s="15"/>
      <c r="T21" s="15"/>
      <c r="U21" s="18"/>
    </row>
    <row r="22" spans="1:21">
      <c r="A22" s="8">
        <v>1981</v>
      </c>
      <c r="B22" s="9">
        <v>302.92</v>
      </c>
      <c r="C22" s="10">
        <v>400.86292288450898</v>
      </c>
      <c r="D22" s="10">
        <v>63.24911668</v>
      </c>
      <c r="E22" s="9">
        <v>63.585000000000001</v>
      </c>
      <c r="F22" s="11" t="s">
        <v>14</v>
      </c>
      <c r="G22" s="9">
        <v>50.632849982304698</v>
      </c>
      <c r="H22" s="9">
        <v>15.244</v>
      </c>
      <c r="I22" s="9">
        <v>141.267</v>
      </c>
      <c r="J22" s="9">
        <v>90.63</v>
      </c>
      <c r="K22" s="9">
        <v>0.27</v>
      </c>
      <c r="L22" s="9">
        <v>1819.8525484199699</v>
      </c>
      <c r="N22" s="15"/>
      <c r="O22" s="16"/>
      <c r="P22" s="15"/>
      <c r="Q22" s="17"/>
      <c r="R22" s="15"/>
      <c r="S22" s="15"/>
      <c r="T22" s="15"/>
      <c r="U22" s="18"/>
    </row>
    <row r="23" spans="1:21">
      <c r="A23" s="8">
        <v>1982</v>
      </c>
      <c r="B23" s="9">
        <v>320.63</v>
      </c>
      <c r="C23" s="10">
        <v>386.097354062938</v>
      </c>
      <c r="D23" s="10">
        <v>63.062303120000003</v>
      </c>
      <c r="E23" s="9">
        <v>62</v>
      </c>
      <c r="F23" s="11" t="s">
        <v>14</v>
      </c>
      <c r="G23" s="9">
        <v>55.510507590418598</v>
      </c>
      <c r="H23" s="9">
        <v>15.45</v>
      </c>
      <c r="I23" s="9">
        <v>140.10499999999999</v>
      </c>
      <c r="J23" s="9">
        <v>93.814999999999998</v>
      </c>
      <c r="K23" s="9">
        <v>0.255</v>
      </c>
      <c r="L23" s="9">
        <v>1846.4230972217099</v>
      </c>
      <c r="N23" s="15"/>
      <c r="O23" s="16"/>
      <c r="P23" s="15"/>
      <c r="Q23" s="17"/>
      <c r="R23" s="15"/>
      <c r="S23" s="15"/>
      <c r="T23" s="15"/>
      <c r="U23" s="18"/>
    </row>
    <row r="24" spans="1:21">
      <c r="A24" s="8">
        <v>1983</v>
      </c>
      <c r="B24" s="9">
        <v>343.565</v>
      </c>
      <c r="C24" s="10">
        <v>400.53319597626597</v>
      </c>
      <c r="D24" s="10">
        <v>66.158820739999996</v>
      </c>
      <c r="E24" s="9">
        <v>63</v>
      </c>
      <c r="F24" s="11" t="s">
        <v>14</v>
      </c>
      <c r="G24" s="9">
        <v>56.380161589555399</v>
      </c>
      <c r="H24" s="9">
        <v>16.491</v>
      </c>
      <c r="I24" s="9">
        <v>141.006</v>
      </c>
      <c r="J24" s="9">
        <v>93.587999999999994</v>
      </c>
      <c r="K24" s="9">
        <v>0.255</v>
      </c>
      <c r="L24" s="9">
        <v>1895.8667019693301</v>
      </c>
      <c r="N24" s="15"/>
      <c r="O24" s="16"/>
      <c r="P24" s="15"/>
      <c r="Q24" s="17"/>
      <c r="R24" s="15"/>
      <c r="S24" s="15"/>
      <c r="T24" s="15"/>
      <c r="U24" s="18"/>
    </row>
    <row r="25" spans="1:21">
      <c r="A25" s="8">
        <v>1984</v>
      </c>
      <c r="B25" s="9">
        <v>374.83999999999901</v>
      </c>
      <c r="C25" s="10">
        <v>430.17243797725598</v>
      </c>
      <c r="D25" s="10">
        <v>69.4585048</v>
      </c>
      <c r="E25" s="9">
        <v>69.89</v>
      </c>
      <c r="F25" s="11" t="s">
        <v>14</v>
      </c>
      <c r="G25" s="9">
        <v>60.751215371601198</v>
      </c>
      <c r="H25" s="9">
        <v>19.867000000000001</v>
      </c>
      <c r="I25" s="9">
        <v>147.41200000000001</v>
      </c>
      <c r="J25" s="9">
        <v>97.585999999999999</v>
      </c>
      <c r="K25" s="9">
        <v>0.26700000000000002</v>
      </c>
      <c r="L25" s="9">
        <v>1982.3063118652999</v>
      </c>
      <c r="N25" s="15"/>
      <c r="O25" s="16"/>
      <c r="P25" s="15"/>
      <c r="Q25" s="17"/>
      <c r="R25" s="15"/>
      <c r="S25" s="15"/>
      <c r="T25" s="15"/>
      <c r="U25" s="18"/>
    </row>
    <row r="26" spans="1:21">
      <c r="A26" s="8">
        <v>1985</v>
      </c>
      <c r="B26" s="9">
        <v>408.01499999999902</v>
      </c>
      <c r="C26" s="10">
        <v>440.44896782321302</v>
      </c>
      <c r="D26" s="10">
        <v>72.543916440000004</v>
      </c>
      <c r="E26" s="9">
        <v>73.747</v>
      </c>
      <c r="F26" s="9">
        <v>195.59200000000001</v>
      </c>
      <c r="G26" s="9">
        <v>62.388109482520498</v>
      </c>
      <c r="H26" s="9">
        <v>22.021999999999998</v>
      </c>
      <c r="I26" s="9">
        <v>147.649</v>
      </c>
      <c r="J26" s="9">
        <v>99.855000000000004</v>
      </c>
      <c r="K26" s="9">
        <v>0.9</v>
      </c>
      <c r="L26" s="9">
        <v>2072.14680353739</v>
      </c>
      <c r="N26" s="15"/>
      <c r="O26" s="15"/>
      <c r="P26" s="15"/>
      <c r="Q26" s="17"/>
      <c r="R26" s="15"/>
      <c r="S26" s="15"/>
      <c r="T26" s="15"/>
      <c r="U26" s="18"/>
    </row>
    <row r="27" spans="1:21">
      <c r="A27" s="8">
        <v>1986</v>
      </c>
      <c r="B27" s="9">
        <v>430.07499999999902</v>
      </c>
      <c r="C27" s="10">
        <v>434.954890393531</v>
      </c>
      <c r="D27" s="10">
        <v>78.010449289999997</v>
      </c>
      <c r="E27" s="9">
        <v>69.549000000000007</v>
      </c>
      <c r="F27" s="9">
        <v>200.422</v>
      </c>
      <c r="G27" s="9">
        <v>63.255860219249001</v>
      </c>
      <c r="H27" s="9">
        <v>23.331</v>
      </c>
      <c r="I27" s="9">
        <v>143.43899999999999</v>
      </c>
      <c r="J27" s="9">
        <v>102.408</v>
      </c>
      <c r="K27" s="9">
        <v>1.446</v>
      </c>
      <c r="L27" s="9">
        <v>2102.8994545058499</v>
      </c>
      <c r="N27" s="15"/>
      <c r="O27" s="15"/>
      <c r="P27" s="15"/>
      <c r="Q27" s="17"/>
      <c r="R27" s="15"/>
      <c r="S27" s="15"/>
      <c r="T27" s="15"/>
      <c r="U27" s="18"/>
    </row>
    <row r="28" spans="1:21">
      <c r="A28" s="8">
        <v>1987</v>
      </c>
      <c r="B28" s="9">
        <v>463.995</v>
      </c>
      <c r="C28" s="10">
        <v>453.80532451304703</v>
      </c>
      <c r="D28" s="10">
        <v>85.921514119999998</v>
      </c>
      <c r="E28" s="9">
        <v>69.370999999999995</v>
      </c>
      <c r="F28" s="9">
        <v>205.114</v>
      </c>
      <c r="G28" s="9">
        <v>64.365698175658096</v>
      </c>
      <c r="H28" s="9">
        <v>23.638999999999999</v>
      </c>
      <c r="I28" s="9">
        <v>141.297</v>
      </c>
      <c r="J28" s="9">
        <v>106.099999999999</v>
      </c>
      <c r="K28" s="9">
        <v>2.2669999999999999</v>
      </c>
      <c r="L28" s="9">
        <v>2181.3501026853901</v>
      </c>
      <c r="N28" s="15"/>
      <c r="O28" s="15"/>
      <c r="P28" s="15"/>
      <c r="Q28" s="17"/>
      <c r="R28" s="15"/>
      <c r="S28" s="15"/>
      <c r="T28" s="15"/>
      <c r="U28" s="18"/>
    </row>
    <row r="29" spans="1:21">
      <c r="A29" s="8">
        <v>1988</v>
      </c>
      <c r="B29" s="9">
        <v>496.76999999999902</v>
      </c>
      <c r="C29" s="10">
        <v>474.919084704434</v>
      </c>
      <c r="D29" s="10">
        <v>91.656698460000001</v>
      </c>
      <c r="E29" s="9">
        <v>76.206999999999994</v>
      </c>
      <c r="F29" s="9">
        <v>200.789999999999</v>
      </c>
      <c r="G29" s="9">
        <v>69.641209133793595</v>
      </c>
      <c r="H29" s="9">
        <v>25.161999999999999</v>
      </c>
      <c r="I29" s="9">
        <v>140.111999999999</v>
      </c>
      <c r="J29" s="9">
        <v>103.179</v>
      </c>
      <c r="K29" s="9">
        <v>2.3679999999999999</v>
      </c>
      <c r="L29" s="9">
        <v>2245.6585781907302</v>
      </c>
      <c r="N29" s="15"/>
      <c r="O29" s="15"/>
      <c r="P29" s="15"/>
      <c r="Q29" s="17"/>
      <c r="R29" s="15"/>
      <c r="S29" s="15"/>
      <c r="T29" s="15"/>
      <c r="U29" s="18"/>
    </row>
    <row r="30" spans="1:21">
      <c r="A30" s="8">
        <v>1989</v>
      </c>
      <c r="B30" s="9">
        <v>517.13499999999897</v>
      </c>
      <c r="C30" s="10">
        <v>480.54993118107302</v>
      </c>
      <c r="D30" s="10">
        <v>99.955100900000005</v>
      </c>
      <c r="E30" s="9">
        <v>75.617999999999995</v>
      </c>
      <c r="F30" s="9">
        <v>194.39599999999999</v>
      </c>
      <c r="G30" s="9">
        <v>64.993872977988701</v>
      </c>
      <c r="H30" s="9">
        <v>24.492999999999999</v>
      </c>
      <c r="I30" s="9">
        <v>138.224999999999</v>
      </c>
      <c r="J30" s="9">
        <v>98.590999999999994</v>
      </c>
      <c r="K30" s="9">
        <v>3.5539999999999998</v>
      </c>
      <c r="L30" s="9">
        <v>2261.4409578845998</v>
      </c>
      <c r="N30" s="15"/>
      <c r="O30" s="15"/>
      <c r="P30" s="15"/>
      <c r="Q30" s="17"/>
      <c r="R30" s="15"/>
      <c r="S30" s="15"/>
      <c r="T30" s="15"/>
      <c r="U30" s="18"/>
    </row>
    <row r="31" spans="1:21">
      <c r="A31" s="8">
        <v>1990</v>
      </c>
      <c r="B31" s="9">
        <v>509.303</v>
      </c>
      <c r="C31" s="10">
        <v>483.142273645253</v>
      </c>
      <c r="D31" s="10">
        <v>95.457509299999998</v>
      </c>
      <c r="E31" s="9">
        <v>75.960999999999999</v>
      </c>
      <c r="F31" s="9">
        <v>180.642</v>
      </c>
      <c r="G31" s="9">
        <v>67.317083277945599</v>
      </c>
      <c r="H31" s="9">
        <v>24.385000000000002</v>
      </c>
      <c r="I31" s="9">
        <v>129.58000000000001</v>
      </c>
      <c r="J31" s="9">
        <v>80.213999999999999</v>
      </c>
      <c r="K31" s="9">
        <v>3.9540000000000002</v>
      </c>
      <c r="L31" s="9">
        <v>2214.60782413374</v>
      </c>
      <c r="N31" s="15"/>
      <c r="O31" s="15"/>
      <c r="P31" s="15"/>
      <c r="Q31" s="17"/>
      <c r="R31" s="15"/>
      <c r="S31" s="15"/>
      <c r="T31" s="15"/>
      <c r="U31" s="18"/>
    </row>
    <row r="32" spans="1:21">
      <c r="A32" s="8">
        <v>1991</v>
      </c>
      <c r="B32" s="9">
        <v>527.2405</v>
      </c>
      <c r="C32" s="10">
        <v>478.58203670637403</v>
      </c>
      <c r="D32" s="10">
        <v>101.76076584</v>
      </c>
      <c r="E32" s="9">
        <v>79.004000000000005</v>
      </c>
      <c r="F32" s="9">
        <v>165.599999999999</v>
      </c>
      <c r="G32" s="9">
        <v>66.100847964177802</v>
      </c>
      <c r="H32" s="9">
        <v>24.535</v>
      </c>
      <c r="I32" s="9">
        <v>113.274</v>
      </c>
      <c r="J32" s="9">
        <v>77.605000000000004</v>
      </c>
      <c r="K32" s="9">
        <v>4.0910000000000002</v>
      </c>
      <c r="L32" s="9">
        <v>2184.0003006049601</v>
      </c>
      <c r="N32" s="15"/>
      <c r="O32" s="15"/>
      <c r="P32" s="15"/>
      <c r="Q32" s="17"/>
      <c r="R32" s="15"/>
      <c r="S32" s="15"/>
      <c r="T32" s="15"/>
      <c r="U32" s="18"/>
    </row>
    <row r="33" spans="1:21">
      <c r="A33" s="8">
        <v>1992</v>
      </c>
      <c r="B33" s="9">
        <v>545.15700000000004</v>
      </c>
      <c r="C33" s="10">
        <v>481.87817056034697</v>
      </c>
      <c r="D33" s="10">
        <v>108.21836070000001</v>
      </c>
      <c r="E33" s="9">
        <v>77.988</v>
      </c>
      <c r="F33" s="9">
        <v>154.744</v>
      </c>
      <c r="G33" s="9">
        <v>62.1794832619766</v>
      </c>
      <c r="H33" s="9">
        <v>23.617999999999999</v>
      </c>
      <c r="I33" s="9">
        <v>104.37</v>
      </c>
      <c r="J33" s="9">
        <v>73.019000000000005</v>
      </c>
      <c r="K33" s="9">
        <v>4.0599999999999996</v>
      </c>
      <c r="L33" s="9">
        <v>2160.3420157536002</v>
      </c>
      <c r="N33" s="15"/>
      <c r="O33" s="15"/>
      <c r="P33" s="15"/>
      <c r="Q33" s="17"/>
      <c r="R33" s="15"/>
      <c r="S33" s="15"/>
      <c r="T33" s="15"/>
      <c r="U33" s="18"/>
    </row>
    <row r="34" spans="1:21">
      <c r="A34" s="8">
        <v>1993</v>
      </c>
      <c r="B34" s="9">
        <v>574.33600000000001</v>
      </c>
      <c r="C34" s="10">
        <v>499.83731660705899</v>
      </c>
      <c r="D34" s="10">
        <v>112.5073058</v>
      </c>
      <c r="E34" s="9">
        <v>79.171999999999997</v>
      </c>
      <c r="F34" s="9">
        <v>140.759999999999</v>
      </c>
      <c r="G34" s="9">
        <v>64.065408920155306</v>
      </c>
      <c r="H34" s="9">
        <v>25.882000000000001</v>
      </c>
      <c r="I34" s="9">
        <v>97.93</v>
      </c>
      <c r="J34" s="9">
        <v>74.025000000000006</v>
      </c>
      <c r="K34" s="9">
        <v>4.03</v>
      </c>
      <c r="L34" s="9">
        <v>2164.6748394108299</v>
      </c>
      <c r="N34" s="15"/>
      <c r="O34" s="15"/>
      <c r="P34" s="15"/>
      <c r="Q34" s="17"/>
      <c r="R34" s="15"/>
      <c r="S34" s="15"/>
      <c r="T34" s="15"/>
      <c r="U34" s="18"/>
    </row>
    <row r="35" spans="1:21">
      <c r="A35" s="8">
        <v>1994</v>
      </c>
      <c r="B35" s="9">
        <v>612.024</v>
      </c>
      <c r="C35" s="10">
        <v>501.710017620337</v>
      </c>
      <c r="D35" s="10">
        <v>115.82905940000001</v>
      </c>
      <c r="E35" s="9">
        <v>82.025999999999996</v>
      </c>
      <c r="F35" s="9">
        <v>126.449</v>
      </c>
      <c r="G35" s="9">
        <v>67.865058426844996</v>
      </c>
      <c r="H35" s="9">
        <v>26.701000000000001</v>
      </c>
      <c r="I35" s="9">
        <v>95.55</v>
      </c>
      <c r="J35" s="9">
        <v>72.307000000000002</v>
      </c>
      <c r="K35" s="9">
        <v>4.76</v>
      </c>
      <c r="L35" s="9">
        <v>2179.6368207154101</v>
      </c>
      <c r="N35" s="15"/>
      <c r="O35" s="15"/>
      <c r="P35" s="15"/>
      <c r="Q35" s="17"/>
      <c r="R35" s="15"/>
      <c r="S35" s="15"/>
      <c r="T35" s="15"/>
      <c r="U35" s="18"/>
    </row>
    <row r="36" spans="1:21">
      <c r="A36" s="8">
        <v>1995</v>
      </c>
      <c r="B36" s="9">
        <v>663.49</v>
      </c>
      <c r="C36" s="10">
        <v>506.22751891391601</v>
      </c>
      <c r="D36" s="10">
        <v>124.95292699999899</v>
      </c>
      <c r="E36" s="9">
        <v>86.198999999999998</v>
      </c>
      <c r="F36" s="9">
        <v>119.38500000000001</v>
      </c>
      <c r="G36" s="9">
        <v>71.250160348295196</v>
      </c>
      <c r="H36" s="9">
        <v>28.12</v>
      </c>
      <c r="I36" s="9">
        <v>90.58</v>
      </c>
      <c r="J36" s="9">
        <v>71.7</v>
      </c>
      <c r="K36" s="9">
        <v>5.6619999999999999</v>
      </c>
      <c r="L36" s="9">
        <v>2236.0778061879701</v>
      </c>
      <c r="N36" s="15"/>
      <c r="O36" s="15"/>
      <c r="P36" s="15"/>
      <c r="Q36" s="17"/>
      <c r="R36" s="15"/>
      <c r="S36" s="15"/>
      <c r="T36" s="15"/>
      <c r="U36" s="18"/>
    </row>
    <row r="37" spans="1:21">
      <c r="A37" s="8">
        <v>1996</v>
      </c>
      <c r="B37" s="9">
        <v>677.37649999999996</v>
      </c>
      <c r="C37" s="10">
        <v>529.23946312377598</v>
      </c>
      <c r="D37" s="10">
        <v>134.39490259999999</v>
      </c>
      <c r="E37" s="9">
        <v>88.275000000000006</v>
      </c>
      <c r="F37" s="9">
        <v>116.06</v>
      </c>
      <c r="G37" s="9">
        <v>75.290527368580001</v>
      </c>
      <c r="H37" s="9">
        <v>32.237000000000002</v>
      </c>
      <c r="I37" s="9">
        <v>89.88</v>
      </c>
      <c r="J37" s="9">
        <v>73.16</v>
      </c>
      <c r="K37" s="9">
        <v>6.9219999999999997</v>
      </c>
      <c r="L37" s="9">
        <v>2283.59673549031</v>
      </c>
      <c r="N37" s="15"/>
      <c r="O37" s="15"/>
      <c r="P37" s="15"/>
      <c r="Q37" s="17"/>
      <c r="R37" s="15"/>
      <c r="S37" s="15"/>
      <c r="T37" s="15"/>
      <c r="U37" s="18"/>
    </row>
    <row r="38" spans="1:21">
      <c r="A38" s="8">
        <v>1997</v>
      </c>
      <c r="B38" s="9">
        <v>672.62339999999995</v>
      </c>
      <c r="C38" s="10">
        <v>540.41502783657802</v>
      </c>
      <c r="D38" s="10">
        <v>135.8988391</v>
      </c>
      <c r="E38" s="9">
        <v>89.787999999999997</v>
      </c>
      <c r="F38" s="9">
        <v>107.099999999999</v>
      </c>
      <c r="G38" s="9">
        <v>77.869991415623602</v>
      </c>
      <c r="H38" s="9">
        <v>34.758000000000003</v>
      </c>
      <c r="I38" s="9">
        <v>86.8</v>
      </c>
      <c r="J38" s="9">
        <v>70.128</v>
      </c>
      <c r="K38" s="9">
        <v>8.2449999999999992</v>
      </c>
      <c r="L38" s="9">
        <v>2287.1812678262299</v>
      </c>
      <c r="N38" s="15"/>
      <c r="O38" s="15"/>
      <c r="P38" s="15"/>
      <c r="Q38" s="17"/>
      <c r="R38" s="15"/>
      <c r="S38" s="15"/>
      <c r="T38" s="15"/>
      <c r="U38" s="18"/>
    </row>
    <row r="39" spans="1:21">
      <c r="A39" s="8">
        <v>1998</v>
      </c>
      <c r="B39" s="9">
        <v>652.00104999999996</v>
      </c>
      <c r="C39" s="10">
        <v>545.71566349275099</v>
      </c>
      <c r="D39" s="10">
        <v>136.06454629999899</v>
      </c>
      <c r="E39" s="9">
        <v>88.447000000000003</v>
      </c>
      <c r="F39" s="9">
        <v>100.66</v>
      </c>
      <c r="G39" s="9">
        <v>77.150129767803094</v>
      </c>
      <c r="H39" s="9">
        <v>36.082000000000001</v>
      </c>
      <c r="I39" s="9">
        <v>84.77</v>
      </c>
      <c r="J39" s="9">
        <v>63.76</v>
      </c>
      <c r="K39" s="9">
        <v>9.2539999999999996</v>
      </c>
      <c r="L39" s="9">
        <v>2255.6735758029299</v>
      </c>
      <c r="N39" s="15"/>
      <c r="O39" s="15"/>
      <c r="P39" s="15"/>
      <c r="Q39" s="17"/>
      <c r="R39" s="15"/>
      <c r="S39" s="15"/>
      <c r="T39" s="15"/>
      <c r="U39" s="18"/>
    </row>
    <row r="40" spans="1:21">
      <c r="A40" s="8">
        <v>1999</v>
      </c>
      <c r="B40" s="9">
        <v>672.79149999999902</v>
      </c>
      <c r="C40" s="10">
        <v>544.87917623912904</v>
      </c>
      <c r="D40" s="10">
        <v>135.7521351</v>
      </c>
      <c r="E40" s="9">
        <v>91.477000000000004</v>
      </c>
      <c r="F40" s="9">
        <v>101.01</v>
      </c>
      <c r="G40" s="9">
        <v>75.805610026327102</v>
      </c>
      <c r="H40" s="9">
        <v>38.216000000000001</v>
      </c>
      <c r="I40" s="9">
        <v>80.22</v>
      </c>
      <c r="J40" s="9">
        <v>60.991</v>
      </c>
      <c r="K40" s="9">
        <v>11.555</v>
      </c>
      <c r="L40" s="9">
        <v>2258.3275047188499</v>
      </c>
      <c r="N40" s="15"/>
      <c r="O40" s="15"/>
      <c r="P40" s="15"/>
      <c r="Q40" s="17"/>
      <c r="R40" s="15"/>
      <c r="S40" s="15"/>
      <c r="T40" s="15"/>
      <c r="U40" s="18"/>
    </row>
    <row r="41" spans="1:21">
      <c r="A41" s="8">
        <v>2000</v>
      </c>
      <c r="B41" s="9">
        <v>679.17274999999995</v>
      </c>
      <c r="C41" s="10">
        <v>568.99460141983604</v>
      </c>
      <c r="D41" s="10">
        <v>144.243214499999</v>
      </c>
      <c r="E41" s="9">
        <v>98.870999999999995</v>
      </c>
      <c r="F41" s="9">
        <v>105.21</v>
      </c>
      <c r="G41" s="9">
        <v>74.737553999999903</v>
      </c>
      <c r="H41" s="9">
        <v>43.033999999999999</v>
      </c>
      <c r="I41" s="9">
        <v>84.893000000000001</v>
      </c>
      <c r="J41" s="9">
        <v>57.606000000000002</v>
      </c>
      <c r="K41" s="9">
        <v>13.739622750000001</v>
      </c>
      <c r="L41" s="9">
        <v>2342.8964393494098</v>
      </c>
      <c r="N41" s="15"/>
      <c r="O41" s="15"/>
      <c r="P41" s="15"/>
      <c r="Q41" s="17"/>
      <c r="R41" s="15"/>
      <c r="S41" s="15"/>
      <c r="T41" s="15"/>
      <c r="U41" s="18"/>
    </row>
    <row r="42" spans="1:21">
      <c r="A42" s="8">
        <v>2001</v>
      </c>
      <c r="B42" s="9">
        <v>692.76300000000003</v>
      </c>
      <c r="C42" s="10">
        <v>552.23051552426205</v>
      </c>
      <c r="D42" s="10">
        <v>145.18922370000001</v>
      </c>
      <c r="E42" s="9">
        <v>103.047</v>
      </c>
      <c r="F42" s="9">
        <v>102.41</v>
      </c>
      <c r="G42" s="9">
        <v>73.642016964950699</v>
      </c>
      <c r="H42" s="9">
        <v>45.710999999999999</v>
      </c>
      <c r="I42" s="9">
        <v>84.965000000000003</v>
      </c>
      <c r="J42" s="9">
        <v>58.027999999999999</v>
      </c>
      <c r="K42" s="9">
        <v>16.843568340000001</v>
      </c>
      <c r="L42" s="9">
        <v>2354.5316389822901</v>
      </c>
      <c r="N42" s="15"/>
      <c r="O42" s="15"/>
      <c r="P42" s="15"/>
      <c r="Q42" s="17"/>
      <c r="R42" s="15"/>
      <c r="S42" s="15"/>
      <c r="T42" s="15"/>
      <c r="U42" s="18"/>
    </row>
    <row r="43" spans="1:21">
      <c r="A43" s="8">
        <v>2002</v>
      </c>
      <c r="B43" s="9">
        <v>728.35789999999895</v>
      </c>
      <c r="C43" s="10">
        <v>551.97146612460199</v>
      </c>
      <c r="D43" s="10">
        <v>151.847541199999</v>
      </c>
      <c r="E43" s="9">
        <v>106.604</v>
      </c>
      <c r="F43" s="9">
        <v>103.039999999999</v>
      </c>
      <c r="G43" s="9">
        <v>76.236296960569504</v>
      </c>
      <c r="H43" s="9">
        <v>49.094999999999999</v>
      </c>
      <c r="I43" s="9">
        <v>84.631</v>
      </c>
      <c r="J43" s="9">
        <v>56.72</v>
      </c>
      <c r="K43" s="9">
        <v>17.993056845000002</v>
      </c>
      <c r="L43" s="9">
        <v>2411.6282225820401</v>
      </c>
      <c r="N43" s="15"/>
      <c r="O43" s="15"/>
      <c r="P43" s="15"/>
      <c r="Q43" s="17"/>
      <c r="R43" s="15"/>
      <c r="S43" s="15"/>
      <c r="T43" s="15"/>
      <c r="U43" s="18"/>
    </row>
    <row r="44" spans="1:21">
      <c r="A44" s="8">
        <v>2003</v>
      </c>
      <c r="B44" s="9">
        <v>868.18505000000005</v>
      </c>
      <c r="C44" s="10">
        <v>562.47800482167099</v>
      </c>
      <c r="D44" s="10">
        <v>156.8018514</v>
      </c>
      <c r="E44" s="9">
        <v>112.187</v>
      </c>
      <c r="F44" s="9">
        <v>104.02</v>
      </c>
      <c r="G44" s="9">
        <v>81.351500000000001</v>
      </c>
      <c r="H44" s="9">
        <v>51.113</v>
      </c>
      <c r="I44" s="9">
        <v>87.185000000000002</v>
      </c>
      <c r="J44" s="9">
        <v>57.747</v>
      </c>
      <c r="K44" s="9">
        <v>24.153418365</v>
      </c>
      <c r="L44" s="9">
        <v>2611.7579084833301</v>
      </c>
      <c r="N44" s="15"/>
      <c r="O44" s="15"/>
      <c r="P44" s="15"/>
      <c r="Q44" s="17"/>
      <c r="R44" s="15"/>
      <c r="S44" s="15"/>
      <c r="T44" s="15"/>
      <c r="U44" s="18"/>
    </row>
    <row r="45" spans="1:21">
      <c r="A45" s="8">
        <v>2004</v>
      </c>
      <c r="B45" s="9">
        <v>1019.8886695</v>
      </c>
      <c r="C45" s="10">
        <v>566.13881636577003</v>
      </c>
      <c r="D45" s="10">
        <v>172.25845719999899</v>
      </c>
      <c r="E45" s="9">
        <v>120.782</v>
      </c>
      <c r="F45" s="9">
        <v>99.539999999999907</v>
      </c>
      <c r="G45" s="9">
        <v>85.227374999999995</v>
      </c>
      <c r="H45" s="9">
        <v>53.125</v>
      </c>
      <c r="I45" s="9">
        <v>85.370999999999995</v>
      </c>
      <c r="J45" s="9">
        <v>57.253062999999997</v>
      </c>
      <c r="K45" s="9">
        <v>22.19026641</v>
      </c>
      <c r="L45" s="9">
        <v>2798.5323755603799</v>
      </c>
      <c r="N45" s="15"/>
      <c r="O45" s="15"/>
      <c r="P45" s="15"/>
      <c r="Q45" s="17"/>
      <c r="R45" s="15"/>
      <c r="S45" s="15"/>
      <c r="T45" s="15"/>
      <c r="U45" s="18"/>
    </row>
    <row r="46" spans="1:21">
      <c r="A46" s="8">
        <v>2005</v>
      </c>
      <c r="B46" s="9">
        <v>1128.3203125</v>
      </c>
      <c r="C46" s="10">
        <v>574.20728194928995</v>
      </c>
      <c r="D46" s="10">
        <v>184.4377164</v>
      </c>
      <c r="E46" s="9">
        <v>121.282</v>
      </c>
      <c r="F46" s="9">
        <v>94.219999999999899</v>
      </c>
      <c r="G46" s="9">
        <v>84.403499999999994</v>
      </c>
      <c r="H46" s="9">
        <v>54.77008</v>
      </c>
      <c r="I46" s="9">
        <v>82.139103850195795</v>
      </c>
      <c r="J46" s="9">
        <v>55.677796999999998</v>
      </c>
      <c r="K46" s="9">
        <v>25.43070264</v>
      </c>
      <c r="L46" s="9">
        <v>2926.3442311899098</v>
      </c>
      <c r="N46" s="15"/>
      <c r="O46" s="15"/>
      <c r="P46" s="15"/>
      <c r="Q46" s="17"/>
      <c r="R46" s="15"/>
      <c r="S46" s="15"/>
      <c r="T46" s="15"/>
      <c r="U46" s="18"/>
    </row>
    <row r="47" spans="1:21">
      <c r="A47" s="8">
        <v>2006</v>
      </c>
      <c r="B47" s="9">
        <v>1250.3958875000001</v>
      </c>
      <c r="C47" s="10">
        <v>565.65908149562301</v>
      </c>
      <c r="D47" s="10">
        <v>195.44274976</v>
      </c>
      <c r="E47" s="9">
        <v>119.10527687699999</v>
      </c>
      <c r="F47" s="9">
        <v>96.669999999999902</v>
      </c>
      <c r="G47" s="9">
        <v>85.397000000000006</v>
      </c>
      <c r="H47" s="9">
        <v>54.787700000000001</v>
      </c>
      <c r="I47" s="9">
        <v>83.524410050635296</v>
      </c>
      <c r="J47" s="9">
        <v>58.038981</v>
      </c>
      <c r="K47" s="9">
        <v>30.131967435</v>
      </c>
      <c r="L47" s="9">
        <v>3079.4615678673099</v>
      </c>
      <c r="N47" s="15"/>
      <c r="O47" s="15"/>
      <c r="P47" s="15"/>
      <c r="Q47" s="17"/>
      <c r="R47" s="15"/>
      <c r="S47" s="15"/>
      <c r="T47" s="15"/>
      <c r="U47" s="18"/>
    </row>
    <row r="48" spans="1:21">
      <c r="A48" s="8">
        <v>2007</v>
      </c>
      <c r="B48" s="9">
        <v>1320.258446</v>
      </c>
      <c r="C48" s="10">
        <v>573.27679307068604</v>
      </c>
      <c r="D48" s="10">
        <v>210.27132914000001</v>
      </c>
      <c r="E48" s="9">
        <v>125.335313005</v>
      </c>
      <c r="F48" s="9">
        <v>93.449999999999903</v>
      </c>
      <c r="G48" s="9">
        <v>90.084999999999894</v>
      </c>
      <c r="H48" s="9">
        <v>59.654000000000003</v>
      </c>
      <c r="I48" s="9">
        <v>85.674023120282797</v>
      </c>
      <c r="J48" s="9">
        <v>57.923838000000003</v>
      </c>
      <c r="K48" s="9">
        <v>37.804049999999997</v>
      </c>
      <c r="L48" s="9">
        <v>3204.15561835057</v>
      </c>
      <c r="N48" s="15"/>
      <c r="O48" s="15"/>
      <c r="P48" s="15"/>
      <c r="Q48" s="17"/>
      <c r="R48" s="15"/>
      <c r="S48" s="15"/>
      <c r="T48" s="15"/>
      <c r="U48" s="18"/>
    </row>
    <row r="49" spans="1:21">
      <c r="A49" s="8">
        <v>2008</v>
      </c>
      <c r="B49" s="9">
        <v>1369.1693211249899</v>
      </c>
      <c r="C49" s="10">
        <v>564.15370821621104</v>
      </c>
      <c r="D49" s="10">
        <v>230.3763975</v>
      </c>
      <c r="E49" s="9">
        <v>128.66357697199999</v>
      </c>
      <c r="F49" s="9">
        <v>100.38</v>
      </c>
      <c r="G49" s="9">
        <v>96.855000000000004</v>
      </c>
      <c r="H49" s="9">
        <v>66.06</v>
      </c>
      <c r="I49" s="9">
        <v>80.108913728862106</v>
      </c>
      <c r="J49" s="9">
        <v>55.958902999999999</v>
      </c>
      <c r="K49" s="9">
        <v>30.089908815000001</v>
      </c>
      <c r="L49" s="9">
        <v>3262.3011008495901</v>
      </c>
      <c r="N49" s="15"/>
      <c r="O49" s="15"/>
      <c r="P49" s="15"/>
      <c r="Q49" s="17"/>
      <c r="R49" s="15"/>
      <c r="S49" s="15"/>
      <c r="T49" s="15"/>
      <c r="U49" s="18"/>
    </row>
    <row r="50" spans="1:21">
      <c r="A50" s="8">
        <v>2009</v>
      </c>
      <c r="B50" s="9">
        <v>1470.65255015</v>
      </c>
      <c r="C50" s="10">
        <v>496.21003019943703</v>
      </c>
      <c r="D50" s="10">
        <v>250.3418423</v>
      </c>
      <c r="E50" s="9">
        <v>108.78200848900001</v>
      </c>
      <c r="F50" s="9">
        <v>91.91</v>
      </c>
      <c r="G50" s="9">
        <v>92.923999999999893</v>
      </c>
      <c r="H50" s="9">
        <v>68.603999999999999</v>
      </c>
      <c r="I50" s="9">
        <v>71.725422757236998</v>
      </c>
      <c r="J50" s="9">
        <v>51.914288999999997</v>
      </c>
      <c r="K50" s="9">
        <v>34.621425000000002</v>
      </c>
      <c r="L50" s="9">
        <v>3238.96694860148</v>
      </c>
      <c r="N50" s="15"/>
      <c r="O50" s="15"/>
      <c r="P50" s="15"/>
      <c r="Q50" s="17"/>
      <c r="R50" s="15"/>
      <c r="S50" s="15"/>
      <c r="T50" s="15"/>
      <c r="U50" s="18"/>
    </row>
    <row r="51" spans="1:21">
      <c r="A51" s="8">
        <v>2010</v>
      </c>
      <c r="B51" s="9">
        <v>1609.7407479999899</v>
      </c>
      <c r="C51" s="10">
        <v>525.00715114374896</v>
      </c>
      <c r="D51" s="10">
        <v>260.21443499999998</v>
      </c>
      <c r="E51" s="9">
        <v>123.71285218</v>
      </c>
      <c r="F51" s="9">
        <v>90.23</v>
      </c>
      <c r="G51" s="9">
        <v>91.508750000000006</v>
      </c>
      <c r="H51" s="9">
        <v>75.896000000000001</v>
      </c>
      <c r="I51" s="9">
        <v>76.621763638100703</v>
      </c>
      <c r="J51" s="9">
        <v>56.381107999999998</v>
      </c>
      <c r="K51" s="9">
        <v>41.204999999999998</v>
      </c>
      <c r="L51" s="9">
        <v>3469.1094759525799</v>
      </c>
      <c r="N51" s="15"/>
      <c r="O51" s="15"/>
      <c r="P51" s="15"/>
      <c r="Q51" s="17"/>
      <c r="R51" s="15"/>
      <c r="S51" s="15"/>
      <c r="T51" s="15"/>
      <c r="U51" s="18"/>
    </row>
    <row r="52" spans="1:21">
      <c r="A52" s="8">
        <v>2011</v>
      </c>
      <c r="B52" s="9">
        <v>1760.79196999999</v>
      </c>
      <c r="C52" s="10">
        <v>495.36782592839103</v>
      </c>
      <c r="D52" s="10">
        <v>270.06123989999998</v>
      </c>
      <c r="E52" s="9">
        <v>117.73250550100001</v>
      </c>
      <c r="F52" s="9">
        <v>93.66</v>
      </c>
      <c r="G52" s="9">
        <v>88.382000000000005</v>
      </c>
      <c r="H52" s="9">
        <v>83.64</v>
      </c>
      <c r="I52" s="9">
        <v>76.0246488965319</v>
      </c>
      <c r="J52" s="9">
        <v>56.061782000000001</v>
      </c>
      <c r="K52" s="9">
        <v>48.928046999999999</v>
      </c>
      <c r="L52" s="9">
        <v>3630.3120901696302</v>
      </c>
      <c r="N52" s="15"/>
      <c r="O52" s="15"/>
      <c r="P52" s="15"/>
      <c r="Q52" s="17"/>
      <c r="R52" s="15"/>
      <c r="S52" s="15"/>
      <c r="T52" s="15"/>
      <c r="U52" s="18"/>
    </row>
    <row r="53" spans="1:21">
      <c r="A53" s="8">
        <v>2012</v>
      </c>
      <c r="B53" s="9">
        <v>1856.39733999999</v>
      </c>
      <c r="C53" s="10">
        <v>436.69174063391802</v>
      </c>
      <c r="D53" s="10">
        <v>302.287626066732</v>
      </c>
      <c r="E53" s="9">
        <v>124.377646411</v>
      </c>
      <c r="F53" s="9">
        <v>98.139999999999901</v>
      </c>
      <c r="G53" s="9">
        <v>88.466611399999906</v>
      </c>
      <c r="H53" s="9">
        <v>80.977999999999994</v>
      </c>
      <c r="I53" s="9">
        <v>80.108913728862106</v>
      </c>
      <c r="J53" s="9">
        <v>54.267212999999998</v>
      </c>
      <c r="K53" s="9">
        <v>50.43</v>
      </c>
      <c r="L53" s="9">
        <v>3723.6846466286001</v>
      </c>
      <c r="N53" s="15"/>
      <c r="O53" s="15"/>
      <c r="P53" s="15"/>
      <c r="Q53" s="17"/>
      <c r="R53" s="15"/>
      <c r="S53" s="15"/>
      <c r="T53" s="15"/>
      <c r="U53" s="18"/>
    </row>
    <row r="54" spans="1:21" s="21" customFormat="1">
      <c r="A54" s="8">
        <v>2013</v>
      </c>
      <c r="B54" s="19">
        <v>1925.2972199999899</v>
      </c>
      <c r="C54" s="20">
        <v>455.70863101889802</v>
      </c>
      <c r="D54" s="20">
        <v>324.30438332238703</v>
      </c>
      <c r="E54" s="19">
        <v>128.56256449099999</v>
      </c>
      <c r="F54" s="19">
        <v>93.519791077438896</v>
      </c>
      <c r="G54" s="19">
        <v>88.199128198959997</v>
      </c>
      <c r="H54" s="19">
        <v>81.869638896259005</v>
      </c>
      <c r="I54" s="19">
        <v>81.303143211999597</v>
      </c>
      <c r="J54" s="19">
        <v>56.081144000000002</v>
      </c>
      <c r="K54" s="19">
        <v>54.402900000000002</v>
      </c>
      <c r="L54" s="19">
        <v>3826.7119113992899</v>
      </c>
      <c r="N54" s="17"/>
      <c r="O54" s="17"/>
      <c r="P54" s="17"/>
      <c r="Q54" s="17"/>
      <c r="R54" s="17"/>
      <c r="S54" s="17"/>
      <c r="T54" s="17"/>
      <c r="U54" s="22"/>
    </row>
    <row r="55" spans="1:21">
      <c r="A55" s="23">
        <v>2014</v>
      </c>
      <c r="B55" s="24">
        <f>B54-(0.029*B54)</f>
        <v>1869.4636006199903</v>
      </c>
      <c r="C55" s="25">
        <v>454.57255646429502</v>
      </c>
      <c r="D55" s="25"/>
      <c r="E55" s="24"/>
      <c r="F55" s="24"/>
      <c r="G55" s="24"/>
      <c r="H55" s="24"/>
      <c r="I55" s="24"/>
      <c r="J55" s="24"/>
      <c r="K55" s="24"/>
      <c r="L55" s="24"/>
      <c r="N55" s="15"/>
      <c r="O55" s="15"/>
      <c r="P55" s="15"/>
      <c r="Q55" s="17"/>
      <c r="R55" s="15"/>
      <c r="S55" s="15"/>
      <c r="T55" s="15"/>
      <c r="U55" s="18"/>
    </row>
    <row r="57" spans="1:21">
      <c r="A57" s="26" t="s">
        <v>15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2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21" ht="64.5" customHeight="1">
      <c r="A59" s="28" t="s">
        <v>16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</sheetData>
  <mergeCells count="2">
    <mergeCell ref="B4:L4"/>
    <mergeCell ref="A59:L59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Consumption</vt:lpstr>
      <vt:lpstr>Top Consumers (g)</vt:lpstr>
      <vt:lpstr>Japan Cons (g)</vt:lpstr>
      <vt:lpstr>Russia Cons (g)</vt:lpstr>
      <vt:lpstr>Germany Cons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2015-04-16T14:43:09Z</dcterms:created>
  <dcterms:modified xsi:type="dcterms:W3CDTF">2015-04-16T15:09:53Z</dcterms:modified>
</cp:coreProperties>
</file>